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<sst xmlns="http://schemas.openxmlformats.org/spreadsheetml/2006/main" count="23" uniqueCount="22">
  <si>
    <t>item</t>
  </si>
  <si>
    <t>3/04 - 3/05</t>
  </si>
  <si>
    <t>3/05 - 3/06</t>
  </si>
  <si>
    <t>3/06 - 3/07</t>
  </si>
  <si>
    <t>3/07 - 3/08</t>
  </si>
  <si>
    <t>3/08 - 3/09</t>
  </si>
  <si>
    <t>spectrometer</t>
  </si>
  <si>
    <t>detectors</t>
  </si>
  <si>
    <t>total</t>
  </si>
  <si>
    <t>common funds</t>
  </si>
  <si>
    <t xml:space="preserve">RF sources </t>
  </si>
  <si>
    <t>travel</t>
  </si>
  <si>
    <t>detector solenoid (20%)</t>
  </si>
  <si>
    <t>5.1 materiel  de valeur durable</t>
  </si>
  <si>
    <t>materiel de consommation et entretien</t>
  </si>
  <si>
    <t>2 candoc début 1/04/2004 et 1/01/2005</t>
  </si>
  <si>
    <t>2 MA début idem</t>
  </si>
  <si>
    <t>divers</t>
  </si>
  <si>
    <t xml:space="preserve">consultant RF </t>
  </si>
  <si>
    <t xml:space="preserve"> detecteurs: gas, spares</t>
  </si>
  <si>
    <t xml:space="preserve">salaires </t>
  </si>
  <si>
    <t>charges sociales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</si>
</sst>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75" zoomScaleNormal="75" workbookViewId="0" topLeftCell="A1">
      <selection activeCell="H23" sqref="A1:H23"/>
    </sheetView>
  </sheetViews>
  <sheetFormatPr defaultColWidth="9.140625" defaultRowHeight="12.75"/>
  <cols>
    <col min="1" max="1" width="33.7109375" style="0" customWidth="1"/>
    <col min="2" max="2" width="8.7109375" style="0" customWidth="1"/>
    <col min="3" max="3" width="13.7109375" style="0" customWidth="1"/>
    <col min="4" max="4" width="14.00390625" style="0" customWidth="1"/>
    <col min="5" max="5" width="14.28125" style="0" customWidth="1"/>
    <col min="6" max="6" width="13.140625" style="0" customWidth="1"/>
    <col min="7" max="7" width="12.8515625" style="0" customWidth="1"/>
    <col min="8" max="8" width="9.8515625" style="0" bestFit="1" customWidth="1"/>
  </cols>
  <sheetData>
    <row r="1" spans="1:8" ht="12.75">
      <c r="A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</row>
    <row r="2" ht="12.75">
      <c r="A2" t="s">
        <v>13</v>
      </c>
    </row>
    <row r="3" ht="12.75">
      <c r="A3" t="s">
        <v>6</v>
      </c>
    </row>
    <row r="4" spans="1:8" ht="12.75">
      <c r="A4" t="s">
        <v>7</v>
      </c>
      <c r="C4">
        <v>60000</v>
      </c>
      <c r="D4">
        <v>60000</v>
      </c>
      <c r="H4">
        <f>C4+D4+E4+F4+G4</f>
        <v>120000</v>
      </c>
    </row>
    <row r="5" spans="1:8" ht="12.75">
      <c r="A5" t="s">
        <v>12</v>
      </c>
      <c r="C5">
        <f>200000</f>
        <v>200000</v>
      </c>
      <c r="D5">
        <f>200000</f>
        <v>200000</v>
      </c>
      <c r="E5">
        <f>200000</f>
        <v>200000</v>
      </c>
      <c r="H5">
        <f>C5+D5+E5+F5+G5</f>
        <v>600000</v>
      </c>
    </row>
    <row r="6" spans="1:8" ht="12.75">
      <c r="A6" t="s">
        <v>10</v>
      </c>
      <c r="D6">
        <v>70000</v>
      </c>
      <c r="E6">
        <v>170000</v>
      </c>
      <c r="F6">
        <v>370000</v>
      </c>
      <c r="H6">
        <f>C6+D6+E6+F6+G6</f>
        <v>610000</v>
      </c>
    </row>
    <row r="8" ht="12.75">
      <c r="A8" t="s">
        <v>14</v>
      </c>
    </row>
    <row r="9" spans="1:8" ht="12.75">
      <c r="A9" t="s">
        <v>9</v>
      </c>
      <c r="C9">
        <f>50000</f>
        <v>50000</v>
      </c>
      <c r="D9">
        <f>C9</f>
        <v>50000</v>
      </c>
      <c r="E9">
        <f>D9</f>
        <v>50000</v>
      </c>
      <c r="F9">
        <f>E9</f>
        <v>50000</v>
      </c>
      <c r="G9">
        <f>F9</f>
        <v>50000</v>
      </c>
      <c r="H9">
        <f>C9+D9+E9+F9+G9</f>
        <v>250000</v>
      </c>
    </row>
    <row r="10" spans="1:8" ht="12.75">
      <c r="A10" t="s">
        <v>19</v>
      </c>
      <c r="E10">
        <v>10000</v>
      </c>
      <c r="F10">
        <v>10000</v>
      </c>
      <c r="G10">
        <v>10000</v>
      </c>
      <c r="H10">
        <f>C10+D10+E10+F10+G10</f>
        <v>30000</v>
      </c>
    </row>
    <row r="12" spans="1:8" ht="12.75">
      <c r="A12" t="s">
        <v>11</v>
      </c>
      <c r="C12">
        <v>15000</v>
      </c>
      <c r="D12">
        <v>30000</v>
      </c>
      <c r="E12">
        <v>30000</v>
      </c>
      <c r="F12">
        <v>45000</v>
      </c>
      <c r="G12">
        <v>45000</v>
      </c>
      <c r="H12">
        <f>C12+D12+E12+F12+G12</f>
        <v>165000</v>
      </c>
    </row>
    <row r="14" ht="12.75">
      <c r="A14" t="s">
        <v>17</v>
      </c>
    </row>
    <row r="15" spans="1:8" ht="12.75">
      <c r="A15" t="s">
        <v>18</v>
      </c>
      <c r="C15">
        <v>30000</v>
      </c>
      <c r="D15">
        <v>30000</v>
      </c>
      <c r="E15">
        <v>30000</v>
      </c>
      <c r="F15">
        <v>30000</v>
      </c>
      <c r="G15">
        <v>30000</v>
      </c>
      <c r="H15">
        <f>C15+D15+E15+F15+G15</f>
        <v>150000</v>
      </c>
    </row>
    <row r="17" ht="12.75">
      <c r="A17" t="s">
        <v>20</v>
      </c>
    </row>
    <row r="18" spans="1:8" ht="12.75">
      <c r="A18" t="s">
        <v>15</v>
      </c>
      <c r="C18">
        <v>30000</v>
      </c>
      <c r="D18">
        <v>60000</v>
      </c>
      <c r="E18">
        <v>60000</v>
      </c>
      <c r="F18">
        <v>60000</v>
      </c>
      <c r="G18">
        <v>60000</v>
      </c>
      <c r="H18">
        <f>C18+D18+E18+F18+G18</f>
        <v>270000</v>
      </c>
    </row>
    <row r="19" spans="1:8" ht="12.75">
      <c r="A19" t="s">
        <v>16</v>
      </c>
      <c r="C19">
        <v>75000</v>
      </c>
      <c r="D19">
        <v>175000</v>
      </c>
      <c r="E19">
        <v>175000</v>
      </c>
      <c r="F19">
        <v>175000</v>
      </c>
      <c r="G19">
        <v>175000</v>
      </c>
      <c r="H19">
        <f>C19+D19+E19+F19+G19</f>
        <v>775000</v>
      </c>
    </row>
    <row r="20" ht="12.75">
      <c r="A20" t="s">
        <v>21</v>
      </c>
    </row>
    <row r="23" spans="1:8" ht="12.75">
      <c r="A23" t="s">
        <v>8</v>
      </c>
      <c r="C23">
        <f>C4+C5+C6+C10+C15+C9+C18+C19+C20+C12</f>
        <v>460000</v>
      </c>
      <c r="D23">
        <f>D4+D5+D6+D10+D15+D9+D18+D19+D20+D12</f>
        <v>675000</v>
      </c>
      <c r="E23">
        <f>E4+E5+E6+E10+E15+E9+E18+E19+E20+E12</f>
        <v>725000</v>
      </c>
      <c r="F23">
        <f>F4+F5+F6+F10+F15+F9+F18+F19+F20+F12</f>
        <v>740000</v>
      </c>
      <c r="G23">
        <f>G4+G5+G6+G10+G15+G9+G18+G19+G20+G12</f>
        <v>370000</v>
      </c>
      <c r="H23">
        <f>H4+H5+H6+H10+H15+H9+H18+H19+H20+H12</f>
        <v>2970000</v>
      </c>
    </row>
  </sheetData>
  <printOptions/>
  <pageMargins left="0.75" right="0.75" top="1" bottom="1" header="0.5" footer="0.5"/>
  <pageSetup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bdl</dc:creator>
  <cp:keywords/>
  <dc:description/>
  <cp:lastModifiedBy>bdl</cp:lastModifiedBy>
  <cp:lastPrinted>2003-09-26T06:10:16Z</cp:lastPrinted>
  <dcterms:created xsi:type="dcterms:W3CDTF">2003-09-25T04:24:53Z</dcterms:created>
  <dcterms:modified xsi:type="dcterms:W3CDTF">2003-09-26T06:24:37Z</dcterms:modified>
  <cp:category/>
  <cp:version/>
  <cp:contentType/>
  <cp:contentStatus/>
</cp:coreProperties>
</file>