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<sst xmlns="http://schemas.openxmlformats.org/spreadsheetml/2006/main" count="621" uniqueCount="356">
  <si>
    <t xml:space="preserve">Surname </t>
  </si>
  <si>
    <r>
      <t xml:space="preserve">    </t>
    </r>
    <r>
      <rPr>
        <b/>
        <u val="single"/>
        <sz val="10"/>
        <rFont val="Arial"/>
        <family val="2"/>
      </rPr>
      <t>Name</t>
    </r>
    <r>
      <rPr>
        <b/>
        <sz val="10"/>
        <rFont val="Arial"/>
        <family val="2"/>
      </rPr>
      <t xml:space="preserve">  </t>
    </r>
  </si>
  <si>
    <t>Organization</t>
  </si>
  <si>
    <t>GSI</t>
  </si>
  <si>
    <t>WP's of interest</t>
  </si>
  <si>
    <t xml:space="preserve">R. Hollinger </t>
  </si>
  <si>
    <t xml:space="preserve">P. Spiller </t>
  </si>
  <si>
    <t xml:space="preserve">M. Steck </t>
  </si>
  <si>
    <t xml:space="preserve">B. Franzke </t>
  </si>
  <si>
    <t xml:space="preserve">O. Boine-Frankenheim </t>
  </si>
  <si>
    <t>INFN-nu</t>
  </si>
  <si>
    <t>Palladino</t>
  </si>
  <si>
    <t xml:space="preserve">Vittorio </t>
  </si>
  <si>
    <t>general</t>
  </si>
  <si>
    <t>TARGET</t>
  </si>
  <si>
    <t>CERN</t>
  </si>
  <si>
    <t xml:space="preserve">Adrian Fabich </t>
  </si>
  <si>
    <t>Jacques Lettry</t>
  </si>
  <si>
    <t xml:space="preserve">Gilles Maire </t>
  </si>
  <si>
    <t xml:space="preserve">Peter Gruber          </t>
  </si>
  <si>
    <t xml:space="preserve">Simone Gilardoni     </t>
  </si>
  <si>
    <t xml:space="preserve">Helge Ravn       </t>
  </si>
  <si>
    <t xml:space="preserve">Bruno Autin   </t>
  </si>
  <si>
    <t xml:space="preserve">Peter Sievers </t>
  </si>
  <si>
    <t xml:space="preserve">Mats Lindroos        </t>
  </si>
  <si>
    <t xml:space="preserve">Jean-Marie Maugain </t>
  </si>
  <si>
    <t xml:space="preserve">Stephane Rangod    </t>
  </si>
  <si>
    <t>Debu Pascal</t>
  </si>
  <si>
    <t>all : contact &amp; coordination</t>
  </si>
  <si>
    <t xml:space="preserve">Bouchez Jacques </t>
  </si>
  <si>
    <t>PHYSICS</t>
  </si>
  <si>
    <t>Cavata Christian</t>
  </si>
  <si>
    <t>Pierre François</t>
  </si>
  <si>
    <t>Méot François</t>
  </si>
  <si>
    <t>Rey Jean-Michel</t>
  </si>
  <si>
    <t>COOLING</t>
  </si>
  <si>
    <t>Napoly Olivier</t>
  </si>
  <si>
    <t>Payet</t>
  </si>
  <si>
    <t>Jacques</t>
  </si>
  <si>
    <t>Beauvais Pierre-Yves</t>
  </si>
  <si>
    <t>DRIVER</t>
  </si>
  <si>
    <t>Desmons Michel</t>
  </si>
  <si>
    <t>Duperrier Romuald</t>
  </si>
  <si>
    <t>Ferdinand Robin</t>
  </si>
  <si>
    <t>Gobin Raphael</t>
  </si>
  <si>
    <t>Luong Michel</t>
  </si>
  <si>
    <t>Mosnier Alban</t>
  </si>
  <si>
    <t>Uriot Didier</t>
  </si>
  <si>
    <t>Visentin Bernard</t>
  </si>
  <si>
    <t>CEA</t>
  </si>
  <si>
    <t>Helmut Haseroth</t>
  </si>
  <si>
    <t xml:space="preserve">scientists in the NA </t>
  </si>
  <si>
    <t>total number of</t>
  </si>
  <si>
    <t xml:space="preserve">total number of </t>
  </si>
  <si>
    <t>general, COOLING</t>
  </si>
  <si>
    <t>COLLECTOR</t>
  </si>
  <si>
    <t>LNF</t>
  </si>
  <si>
    <t>F. Terranova ?</t>
  </si>
  <si>
    <t>C. Vaccarezza</t>
  </si>
  <si>
    <t> general, PHYSICS</t>
  </si>
  <si>
    <t>TARGET, COLLECTOR</t>
  </si>
  <si>
    <t xml:space="preserve">M. Mezzetto </t>
  </si>
  <si>
    <t xml:space="preserve">P. Migliozzi </t>
  </si>
  <si>
    <t xml:space="preserve">P. Fabbricatore           </t>
  </si>
  <si>
    <t xml:space="preserve">U. Gastaldi     </t>
  </si>
  <si>
    <t>CH-nu</t>
  </si>
  <si>
    <t xml:space="preserve">Blondel </t>
  </si>
  <si>
    <t>Alain</t>
  </si>
  <si>
    <t>PSI</t>
  </si>
  <si>
    <t>Thomsen</t>
  </si>
  <si>
    <t>Knud</t>
  </si>
  <si>
    <t>Van der Schaaf</t>
  </si>
  <si>
    <t> PHYSICS, possibly more</t>
  </si>
  <si>
    <t> general, PHYSICS, COOLING, probably more</t>
  </si>
  <si>
    <t>Gerd Heidenreich</t>
  </si>
  <si>
    <t>Gerd</t>
  </si>
  <si>
    <t>general, TARGET</t>
  </si>
  <si>
    <t>Long</t>
  </si>
  <si>
    <t>Kenneth</t>
  </si>
  <si>
    <t>Edgecock</t>
  </si>
  <si>
    <t>R. Musenich</t>
  </si>
  <si>
    <t>RAL</t>
  </si>
  <si>
    <t>UK-nu</t>
  </si>
  <si>
    <t>FZJ</t>
  </si>
  <si>
    <t>D-nu</t>
  </si>
  <si>
    <t xml:space="preserve">Manfred Lindner       </t>
  </si>
  <si>
    <t>general, PHYSICS</t>
  </si>
  <si>
    <t xml:space="preserve">general, COOLING, PHYSICS? </t>
  </si>
  <si>
    <t>IN2P3-nu</t>
  </si>
  <si>
    <t>Stavros</t>
  </si>
  <si>
    <t>G. Mace</t>
  </si>
  <si>
    <t xml:space="preserve">S. Wallon </t>
  </si>
  <si>
    <t xml:space="preserve">J.E Campagne </t>
  </si>
  <si>
    <t>COLLECTOR, PHYSICS</t>
  </si>
  <si>
    <t xml:space="preserve">A. Cazes </t>
  </si>
  <si>
    <t>J. Dumarchez</t>
  </si>
  <si>
    <t>IN2P3</t>
  </si>
  <si>
    <t>LAL</t>
  </si>
  <si>
    <t>LPHNE, Paris 6&amp;7</t>
  </si>
  <si>
    <t>Genova</t>
  </si>
  <si>
    <t>Napoli</t>
  </si>
  <si>
    <t>Padova</t>
  </si>
  <si>
    <t>Legnaro</t>
  </si>
  <si>
    <t>Geneva</t>
  </si>
  <si>
    <t>Zurich</t>
  </si>
  <si>
    <t>Imp. Coll., London</t>
  </si>
  <si>
    <t>Tech. Univ., Munich</t>
  </si>
  <si>
    <t xml:space="preserve"> IPN Lyon</t>
  </si>
  <si>
    <t xml:space="preserve">D. Autiero </t>
  </si>
  <si>
    <t>general,COLLECTOR, PHYSICS</t>
  </si>
  <si>
    <t>E-nu</t>
  </si>
  <si>
    <t>Barcelona</t>
  </si>
  <si>
    <t>Federico</t>
  </si>
  <si>
    <t>Enrique</t>
  </si>
  <si>
    <t>Valencia</t>
  </si>
  <si>
    <t>Madrid</t>
  </si>
  <si>
    <t>B-nu</t>
  </si>
  <si>
    <t>Delbar</t>
  </si>
  <si>
    <t>Thierry</t>
  </si>
  <si>
    <t>Gregoire</t>
  </si>
  <si>
    <t>Ghislain</t>
  </si>
  <si>
    <t>UC Louvain</t>
  </si>
  <si>
    <t>Ryckewaert      </t>
  </si>
  <si>
    <t>Guido          </t>
  </si>
  <si>
    <t>general,COOLING</t>
  </si>
  <si>
    <t>UL Bruxelles</t>
  </si>
  <si>
    <t xml:space="preserve">Thomas Schwetz          </t>
  </si>
  <si>
    <t xml:space="preserve">Patrick Huber           </t>
  </si>
  <si>
    <t xml:space="preserve">Walter Winter           </t>
  </si>
  <si>
    <t xml:space="preserve">Mark Rolinec            </t>
  </si>
  <si>
    <t xml:space="preserve">S. Farinon </t>
  </si>
  <si>
    <t> general, PHYSICS, BETABEAM</t>
  </si>
  <si>
    <t>general, BETABEAM</t>
  </si>
  <si>
    <t>BETABEAM</t>
  </si>
  <si>
    <t>general, PHYSICS, DRIVER, COLLECTOR, COOLING, BETABEAM</t>
  </si>
  <si>
    <t>general, COOLING, BETABEAM</t>
  </si>
  <si>
    <t>general,COOLING,BETABEAM</t>
  </si>
  <si>
    <t>COOLING,BETABEAM</t>
  </si>
  <si>
    <t> COOLING,COLLECTOR?</t>
  </si>
  <si>
    <t xml:space="preserve">general, PHYSICS, COLLECTOR?, COOLING, BETABEAM </t>
  </si>
  <si>
    <t>TOTAL</t>
  </si>
  <si>
    <t xml:space="preserve">J. Boucrot </t>
  </si>
  <si>
    <t>FTE's on the NA</t>
  </si>
  <si>
    <t>somebody else</t>
  </si>
  <si>
    <t>general, PHYSICS, COLLECTOR, BETABEAM</t>
  </si>
  <si>
    <t>Migliorati</t>
  </si>
  <si>
    <t>Mauro</t>
  </si>
  <si>
    <t>Castellano</t>
  </si>
  <si>
    <t>Michele</t>
  </si>
  <si>
    <t xml:space="preserve">Gilardoni </t>
  </si>
  <si>
    <t>Simone</t>
  </si>
  <si>
    <t>TARGET, HORN,</t>
  </si>
  <si>
    <t>M. Bonesini</t>
  </si>
  <si>
    <t>Milano</t>
  </si>
  <si>
    <t>G. De Lellis</t>
  </si>
  <si>
    <t>PHYSICS, BETABEAM</t>
  </si>
  <si>
    <t>PHYSICS, COLLECTOR</t>
  </si>
  <si>
    <t>S. Katsanevas</t>
  </si>
  <si>
    <t>M. Omeich</t>
  </si>
  <si>
    <t>J. Bonis</t>
  </si>
  <si>
    <t>Steven Hancock</t>
  </si>
  <si>
    <t xml:space="preserve">Michael Benedikt </t>
  </si>
  <si>
    <t>Matteo Magistris</t>
  </si>
  <si>
    <t>General, PHYSICS, DRIVER, TARGET, COOLING</t>
  </si>
  <si>
    <t>Brunel</t>
  </si>
  <si>
    <t>Kyberd</t>
  </si>
  <si>
    <t>Paul</t>
  </si>
  <si>
    <t>General, PHYSICS, COOLING</t>
  </si>
  <si>
    <t>Cambridge</t>
  </si>
  <si>
    <t>Batley</t>
  </si>
  <si>
    <t>Richard</t>
  </si>
  <si>
    <t>General, PHYSICS</t>
  </si>
  <si>
    <t>Durham</t>
  </si>
  <si>
    <t>Davidson</t>
  </si>
  <si>
    <t>Sacha</t>
  </si>
  <si>
    <t>Edinburgh</t>
  </si>
  <si>
    <t>Akram</t>
  </si>
  <si>
    <t>Glasgow</t>
  </si>
  <si>
    <t>Soler</t>
  </si>
  <si>
    <t>Doyle</t>
  </si>
  <si>
    <t>Anthony</t>
  </si>
  <si>
    <t>Dornan</t>
  </si>
  <si>
    <t>Peter</t>
  </si>
  <si>
    <t>Mckigney</t>
  </si>
  <si>
    <t>Edward</t>
  </si>
  <si>
    <t>Sedgbeer</t>
  </si>
  <si>
    <t>Julia</t>
  </si>
  <si>
    <t>Tapper</t>
  </si>
  <si>
    <t>Alexander</t>
  </si>
  <si>
    <t>Leader</t>
  </si>
  <si>
    <t>Elliot</t>
  </si>
  <si>
    <t>Liverpool</t>
  </si>
  <si>
    <t>Dainton</t>
  </si>
  <si>
    <t>John</t>
  </si>
  <si>
    <t>Oxford</t>
  </si>
  <si>
    <t>Cobb</t>
  </si>
  <si>
    <t>Barr</t>
  </si>
  <si>
    <t>Giles</t>
  </si>
  <si>
    <t>QMUL</t>
  </si>
  <si>
    <t>Harrison</t>
  </si>
  <si>
    <t>Sheffield</t>
  </si>
  <si>
    <t>Booth</t>
  </si>
  <si>
    <t>Christopher</t>
  </si>
  <si>
    <t>Southampton</t>
  </si>
  <si>
    <t>King</t>
  </si>
  <si>
    <t>Stephen</t>
  </si>
  <si>
    <t>Sussex</t>
  </si>
  <si>
    <t>Wark</t>
  </si>
  <si>
    <t>David</t>
  </si>
  <si>
    <t xml:space="preserve">G. Bauer </t>
  </si>
  <si>
    <t>G. Mank</t>
  </si>
  <si>
    <t xml:space="preserve">P. Jung </t>
  </si>
  <si>
    <t xml:space="preserve">H. Klein </t>
  </si>
  <si>
    <t xml:space="preserve">H. Soltner </t>
  </si>
  <si>
    <t xml:space="preserve">J. Chen </t>
  </si>
  <si>
    <t xml:space="preserve">F. Goldenbaum </t>
  </si>
  <si>
    <t xml:space="preserve">NN, neutronics, </t>
  </si>
  <si>
    <t>Technicians</t>
  </si>
  <si>
    <t xml:space="preserve">Janis Freibergs </t>
  </si>
  <si>
    <t>Ernests Platacis</t>
  </si>
  <si>
    <t xml:space="preserve"> Imants Bucenieks</t>
  </si>
  <si>
    <r>
      <t>Andrei Shishko</t>
    </r>
    <r>
      <rPr>
        <b/>
        <sz val="12"/>
        <rFont val="Arial"/>
        <family val="2"/>
      </rPr>
      <t xml:space="preserve"> </t>
    </r>
  </si>
  <si>
    <t>IPUL</t>
  </si>
  <si>
    <t>NRG</t>
  </si>
  <si>
    <t>Ed Komen</t>
  </si>
  <si>
    <t>second name</t>
  </si>
  <si>
    <t xml:space="preserve">third name </t>
  </si>
  <si>
    <t>Roland.Garoby</t>
  </si>
  <si>
    <t>Maurizio Vretenar</t>
  </si>
  <si>
    <t xml:space="preserve">general, DRIVER, TARGET, COLLECTOR, COOLING, BETABEAM </t>
  </si>
  <si>
    <t> General, PHYSICS, DRIVER, TARGET, COLLECTOR, COOLING</t>
  </si>
  <si>
    <t>Bellodi</t>
  </si>
  <si>
    <t>Giulia</t>
  </si>
  <si>
    <t>Bennett</t>
  </si>
  <si>
    <t>Roger</t>
  </si>
  <si>
    <t>General, TARGET, COLLECTOR</t>
  </si>
  <si>
    <t>Clarke-Gayther</t>
  </si>
  <si>
    <t>Mike</t>
  </si>
  <si>
    <t>Densham</t>
  </si>
  <si>
    <t>Chris</t>
  </si>
  <si>
    <t>Drumm</t>
  </si>
  <si>
    <t>General, TARGET, COOLING</t>
  </si>
  <si>
    <t>Rob</t>
  </si>
  <si>
    <t> General, DRIVER, TARGET, COOLING</t>
  </si>
  <si>
    <t>Findlay</t>
  </si>
  <si>
    <t>DRIVER, COOLING</t>
  </si>
  <si>
    <t>Gardner</t>
  </si>
  <si>
    <t>Ian</t>
  </si>
  <si>
    <t>General, DRIVER, TARGET, COOLING</t>
  </si>
  <si>
    <t>Gerigk</t>
  </si>
  <si>
    <t>Frank</t>
  </si>
  <si>
    <t>Murray</t>
  </si>
  <si>
    <t>Bill</t>
  </si>
  <si>
    <t>PHYSICS, COOLING</t>
  </si>
  <si>
    <t>Norton</t>
  </si>
  <si>
    <t>General, COOLING</t>
  </si>
  <si>
    <t>Peach</t>
  </si>
  <si>
    <t>Ken</t>
  </si>
  <si>
    <t>General</t>
  </si>
  <si>
    <t>Prior</t>
  </si>
  <si>
    <t>General, DRIVER, COOLING</t>
  </si>
  <si>
    <t>Bath</t>
  </si>
  <si>
    <t>Rodger</t>
  </si>
  <si>
    <t>Dave</t>
  </si>
  <si>
    <t>Scott</t>
  </si>
  <si>
    <t>Tilley</t>
  </si>
  <si>
    <t>Kevin</t>
  </si>
  <si>
    <t>Weber</t>
  </si>
  <si>
    <t>Alfons</t>
  </si>
  <si>
    <t>RAL FTE without HIPPI !!!!</t>
  </si>
  <si>
    <t>all down to 10%</t>
  </si>
  <si>
    <t>Abel</t>
  </si>
  <si>
    <t>Steve</t>
  </si>
  <si>
    <t>Martin</t>
  </si>
  <si>
    <t>Alan</t>
  </si>
  <si>
    <t>Stirling</t>
  </si>
  <si>
    <t>James</t>
  </si>
  <si>
    <t>Khan</t>
  </si>
  <si>
    <t>Walker</t>
  </si>
  <si>
    <t>Gamet</t>
  </si>
  <si>
    <t>Raymond</t>
  </si>
  <si>
    <t>Mehta</t>
  </si>
  <si>
    <t>Andrew</t>
  </si>
  <si>
    <t xml:space="preserve"> </t>
  </si>
  <si>
    <t>Touramanis</t>
  </si>
  <si>
    <t>Christos</t>
  </si>
  <si>
    <t>General, PHYSICS, TARGET, COOLING</t>
  </si>
  <si>
    <t>General, PHYSICS,  TARGET, COOLING</t>
  </si>
  <si>
    <t>Hodgson</t>
  </si>
  <si>
    <t>Antusch</t>
  </si>
  <si>
    <t>S</t>
  </si>
  <si>
    <t>Silvia Borghi</t>
  </si>
  <si>
    <t>Anselmo Cervera</t>
  </si>
  <si>
    <t>Mario Campanelli</t>
  </si>
  <si>
    <t>Sanchez Nieto</t>
  </si>
  <si>
    <t>Fernandez Sanchez</t>
  </si>
  <si>
    <t>Gomez Cadenas</t>
  </si>
  <si>
    <t>Juan José</t>
  </si>
  <si>
    <t>Bernabeu Alberola</t>
  </si>
  <si>
    <t>José</t>
  </si>
  <si>
    <t>Hernández Gamazo</t>
  </si>
  <si>
    <t>Pilar</t>
  </si>
  <si>
    <t>Barenboim</t>
  </si>
  <si>
    <t>Gabriela</t>
  </si>
  <si>
    <t>Perez Canyellas</t>
  </si>
  <si>
    <t>Armando</t>
  </si>
  <si>
    <t>Santamaria Luna</t>
  </si>
  <si>
    <t>Arcadi</t>
  </si>
  <si>
    <t>Palomares Ruiz</t>
  </si>
  <si>
    <t>Sergio</t>
  </si>
  <si>
    <t>Oliver Guillen</t>
  </si>
  <si>
    <t>José Fco.</t>
  </si>
  <si>
    <t>Belén</t>
  </si>
  <si>
    <t>Rogolin</t>
  </si>
  <si>
    <t>Stefano</t>
  </si>
  <si>
    <t>Mena</t>
  </si>
  <si>
    <t>Olga</t>
  </si>
  <si>
    <t>Broncano</t>
  </si>
  <si>
    <t>Alicia</t>
  </si>
  <si>
    <t>Donini</t>
  </si>
  <si>
    <t>Andrea</t>
  </si>
  <si>
    <t>general, DRIVER, COOLING</t>
  </si>
  <si>
    <t>S. Ragazzi</t>
  </si>
  <si>
    <t>M. Paganoni</t>
  </si>
  <si>
    <t>A. Demin</t>
  </si>
  <si>
    <t>general, PHYSICS, BETABEAM</t>
  </si>
  <si>
    <t xml:space="preserve">M. Laveder </t>
  </si>
  <si>
    <t>F. Bobisut</t>
  </si>
  <si>
    <t>A. Guglielmi</t>
  </si>
  <si>
    <t>Roma 3</t>
  </si>
  <si>
    <t>D. Orestano</t>
  </si>
  <si>
    <t>Bari</t>
  </si>
  <si>
    <t>G. Catanesi</t>
  </si>
  <si>
    <t>E. Radicioni</t>
  </si>
  <si>
    <t>L. Tortora</t>
  </si>
  <si>
    <t>A. Tonazzo</t>
  </si>
  <si>
    <t>F. Pastore</t>
  </si>
  <si>
    <t>Torino</t>
  </si>
  <si>
    <t>Giunti</t>
  </si>
  <si>
    <t>Bologna</t>
  </si>
  <si>
    <t>G. Sartorelli</t>
  </si>
  <si>
    <t>M. Selvi</t>
  </si>
  <si>
    <t>PhYSICS</t>
  </si>
  <si>
    <t>being contacted</t>
  </si>
  <si>
    <t xml:space="preserve">Bern </t>
  </si>
  <si>
    <t>K. Pretzl</t>
  </si>
  <si>
    <t>Neuchatel</t>
  </si>
  <si>
    <t>Jean Luc Villeumier</t>
  </si>
  <si>
    <t>T.Tabarelli</t>
  </si>
  <si>
    <t>Gavela</t>
  </si>
  <si>
    <t>Casas</t>
  </si>
  <si>
    <t>Alberto</t>
  </si>
  <si>
    <t>Espinosa</t>
  </si>
  <si>
    <t>Jose Ramón</t>
  </si>
  <si>
    <t>Hidalgo</t>
  </si>
  <si>
    <t>Irene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</si>
</sst>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27">
    <font>
      <sz val="10"/>
      <name val="Arial"/>
      <family val="0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0"/>
      <name val="Arial Unicode MS"/>
      <family val="2"/>
    </font>
    <font>
      <i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Border="1" applyAlignment="1">
      <alignment horizontal="left"/>
    </xf>
    <xf numFmtId="2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left"/>
    </xf>
    <xf numFmtId="0" fontId="0" fillId="0" borderId="0" xfId="0" applyFill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15" fillId="0" borderId="3" xfId="0" applyFont="1" applyBorder="1" applyAlignment="1">
      <alignment horizontal="center"/>
    </xf>
    <xf numFmtId="0" fontId="14" fillId="0" borderId="9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4" fillId="0" borderId="9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9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3" fillId="0" borderId="14" xfId="0" applyFont="1" applyBorder="1" applyAlignment="1">
      <alignment/>
    </xf>
    <xf numFmtId="0" fontId="16" fillId="0" borderId="9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3" fillId="0" borderId="13" xfId="0" applyFont="1" applyBorder="1" applyAlignment="1">
      <alignment/>
    </xf>
    <xf numFmtId="0" fontId="14" fillId="0" borderId="9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3" xfId="0" applyFont="1" applyFill="1" applyBorder="1" applyAlignment="1">
      <alignment horizontal="left"/>
    </xf>
    <xf numFmtId="0" fontId="13" fillId="0" borderId="14" xfId="0" applyFont="1" applyFill="1" applyBorder="1" applyAlignment="1">
      <alignment/>
    </xf>
    <xf numFmtId="0" fontId="14" fillId="0" borderId="3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0" xfId="0" applyFont="1" applyAlignment="1">
      <alignment/>
    </xf>
    <xf numFmtId="0" fontId="18" fillId="0" borderId="1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4" fillId="0" borderId="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21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0" fontId="22" fillId="0" borderId="15" xfId="0" applyAlignment="1">
      <alignment horizontal="center"/>
    </xf>
    <xf numFmtId="0" fontId="23" fillId="0" borderId="16" xfId="0" applyAlignment="1">
      <alignment horizontal="center"/>
    </xf>
    <xf numFmtId="0" fontId="24" fillId="0" borderId="16" xfId="0" applyAlignment="1">
      <alignment horizontal="center"/>
    </xf>
    <xf numFmtId="0" fontId="22" fillId="0" borderId="16" xfId="0" applyAlignment="1">
      <alignment horizontal="center"/>
    </xf>
    <xf numFmtId="2" fontId="22" fillId="0" borderId="16" xfId="0" applyAlignment="1">
      <alignment horizontal="center"/>
    </xf>
    <xf numFmtId="0" fontId="25" fillId="0" borderId="17" xfId="0" applyAlignment="1">
      <alignment horizontal="center"/>
    </xf>
    <xf numFmtId="0" fontId="24" fillId="0" borderId="0" xfId="0" applyAlignment="1">
      <alignment/>
    </xf>
    <xf numFmtId="0" fontId="24" fillId="0" borderId="0" xfId="0" applyAlignment="1">
      <alignment horizontal="center"/>
    </xf>
    <xf numFmtId="0" fontId="26" fillId="0" borderId="18" xfId="0" applyAlignment="1">
      <alignment/>
    </xf>
    <xf numFmtId="0" fontId="24" fillId="0" borderId="19" xfId="0" applyAlignment="1">
      <alignment/>
    </xf>
    <xf numFmtId="2" fontId="24" fillId="0" borderId="19" xfId="0" applyAlignment="1">
      <alignment horizontal="center"/>
    </xf>
    <xf numFmtId="0" fontId="24" fillId="0" borderId="20" xfId="0" applyAlignment="1">
      <alignment horizontal="center"/>
    </xf>
    <xf numFmtId="0" fontId="24" fillId="0" borderId="0" xfId="0" applyAlignment="1">
      <alignment/>
    </xf>
    <xf numFmtId="0" fontId="23" fillId="0" borderId="21" xfId="0" applyAlignment="1">
      <alignment/>
    </xf>
    <xf numFmtId="2" fontId="24" fillId="0" borderId="0" xfId="0" applyAlignment="1">
      <alignment horizontal="center"/>
    </xf>
    <xf numFmtId="0" fontId="24" fillId="0" borderId="22" xfId="0" applyAlignment="1">
      <alignment horizontal="center"/>
    </xf>
    <xf numFmtId="0" fontId="24" fillId="0" borderId="23" xfId="0" applyAlignment="1">
      <alignment horizontal="center"/>
    </xf>
    <xf numFmtId="0" fontId="23" fillId="0" borderId="24" xfId="0" applyAlignment="1">
      <alignment/>
    </xf>
    <xf numFmtId="0" fontId="24" fillId="0" borderId="23" xfId="0" applyAlignment="1">
      <alignment/>
    </xf>
    <xf numFmtId="2" fontId="24" fillId="0" borderId="23" xfId="0" applyAlignment="1">
      <alignment horizontal="center"/>
    </xf>
    <xf numFmtId="0" fontId="24" fillId="0" borderId="25" xfId="0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top" wrapText="1"/>
    </xf>
    <xf numFmtId="0" fontId="6" fillId="0" borderId="1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3"/>
  <sheetViews>
    <sheetView tabSelected="1" zoomScale="50" zoomScaleNormal="50" workbookViewId="0" topLeftCell="A150">
      <selection activeCell="F181" sqref="F181"/>
    </sheetView>
  </sheetViews>
  <sheetFormatPr defaultColWidth="9.140625" defaultRowHeight="12.75"/>
  <cols>
    <col min="1" max="1" width="19.28125" style="1" customWidth="1"/>
    <col min="2" max="2" width="21.57421875" style="1" customWidth="1"/>
    <col min="3" max="3" width="14.7109375" style="1" customWidth="1"/>
    <col min="4" max="4" width="20.7109375" style="1" customWidth="1"/>
    <col min="5" max="5" width="19.421875" style="1" customWidth="1"/>
    <col min="6" max="6" width="65.8515625" style="1" customWidth="1"/>
    <col min="9" max="9" width="58.28125" style="0" customWidth="1"/>
  </cols>
  <sheetData>
    <row r="1" spans="1:6" ht="12.75">
      <c r="A1" s="2" t="s">
        <v>2</v>
      </c>
      <c r="B1" s="2" t="s">
        <v>0</v>
      </c>
      <c r="C1" s="3" t="s">
        <v>1</v>
      </c>
      <c r="D1" s="3" t="s">
        <v>53</v>
      </c>
      <c r="E1" s="3" t="s">
        <v>52</v>
      </c>
      <c r="F1" s="2" t="s">
        <v>4</v>
      </c>
    </row>
    <row r="2" spans="1:6" ht="12.75">
      <c r="A2" s="2"/>
      <c r="B2" s="2"/>
      <c r="C2" s="3"/>
      <c r="D2" s="3" t="s">
        <v>51</v>
      </c>
      <c r="E2" s="3" t="s">
        <v>142</v>
      </c>
      <c r="F2" s="2"/>
    </row>
    <row r="3" ht="13.5" thickBot="1"/>
    <row r="4" spans="1:6" s="15" customFormat="1" ht="18.75" thickBot="1">
      <c r="A4" s="12" t="s">
        <v>10</v>
      </c>
      <c r="B4" s="13"/>
      <c r="C4" s="13"/>
      <c r="D4" s="14">
        <v>26</v>
      </c>
      <c r="E4" s="20">
        <f>SUM(E5:E30)</f>
        <v>4.000000000000001</v>
      </c>
      <c r="F4" s="5" t="s">
        <v>139</v>
      </c>
    </row>
    <row r="5" spans="1:6" ht="12.75">
      <c r="A5" s="17" t="s">
        <v>331</v>
      </c>
      <c r="B5" s="66" t="s">
        <v>332</v>
      </c>
      <c r="C5" s="30"/>
      <c r="D5" s="8"/>
      <c r="E5" s="22">
        <v>0.2</v>
      </c>
      <c r="F5" s="9" t="s">
        <v>342</v>
      </c>
    </row>
    <row r="6" spans="1:6" ht="12.75">
      <c r="A6" s="17" t="s">
        <v>331</v>
      </c>
      <c r="B6" s="66" t="s">
        <v>333</v>
      </c>
      <c r="C6" s="30"/>
      <c r="D6" s="8"/>
      <c r="E6" s="22">
        <v>0.2</v>
      </c>
      <c r="F6" s="9" t="s">
        <v>30</v>
      </c>
    </row>
    <row r="7" spans="1:6" ht="12.75">
      <c r="A7" s="17" t="s">
        <v>339</v>
      </c>
      <c r="B7" s="66" t="s">
        <v>340</v>
      </c>
      <c r="C7" s="30"/>
      <c r="D7" s="8"/>
      <c r="E7" s="22"/>
      <c r="F7" s="9"/>
    </row>
    <row r="8" spans="1:6" ht="12.75">
      <c r="A8" s="17" t="s">
        <v>339</v>
      </c>
      <c r="B8" s="66" t="s">
        <v>341</v>
      </c>
      <c r="C8" s="30"/>
      <c r="D8" s="8"/>
      <c r="E8" s="22"/>
      <c r="F8" s="9"/>
    </row>
    <row r="9" spans="1:9" ht="15">
      <c r="A9" s="1" t="s">
        <v>99</v>
      </c>
      <c r="B9" s="66" t="s">
        <v>63</v>
      </c>
      <c r="C9" s="30"/>
      <c r="D9" s="8"/>
      <c r="E9" s="22"/>
      <c r="F9" s="9" t="s">
        <v>138</v>
      </c>
      <c r="I9" s="59"/>
    </row>
    <row r="10" spans="1:9" ht="15">
      <c r="A10" s="1" t="s">
        <v>99</v>
      </c>
      <c r="B10" s="66" t="s">
        <v>80</v>
      </c>
      <c r="C10" s="30"/>
      <c r="D10" s="8"/>
      <c r="E10" s="22"/>
      <c r="F10" s="9" t="s">
        <v>138</v>
      </c>
      <c r="I10" s="59"/>
    </row>
    <row r="11" spans="1:9" ht="15">
      <c r="A11" s="1" t="s">
        <v>99</v>
      </c>
      <c r="B11" s="66" t="s">
        <v>130</v>
      </c>
      <c r="C11" s="30"/>
      <c r="D11" s="8"/>
      <c r="E11" s="22"/>
      <c r="F11" s="9" t="s">
        <v>138</v>
      </c>
      <c r="I11" s="59"/>
    </row>
    <row r="12" spans="1:9" ht="15">
      <c r="A12" s="1" t="s">
        <v>102</v>
      </c>
      <c r="B12" s="66" t="s">
        <v>64</v>
      </c>
      <c r="C12" s="30"/>
      <c r="D12" s="8"/>
      <c r="E12" s="22">
        <v>0.3</v>
      </c>
      <c r="F12" s="9" t="s">
        <v>321</v>
      </c>
      <c r="I12" s="59"/>
    </row>
    <row r="13" spans="1:9" ht="15">
      <c r="A13" s="1" t="s">
        <v>153</v>
      </c>
      <c r="B13" s="66" t="s">
        <v>152</v>
      </c>
      <c r="C13" s="30"/>
      <c r="D13" s="8"/>
      <c r="E13" s="22">
        <v>0.4</v>
      </c>
      <c r="F13" s="9" t="s">
        <v>325</v>
      </c>
      <c r="I13" s="59"/>
    </row>
    <row r="14" spans="1:6" ht="12.75">
      <c r="A14" s="1" t="s">
        <v>153</v>
      </c>
      <c r="B14" s="66" t="s">
        <v>322</v>
      </c>
      <c r="C14" s="30"/>
      <c r="D14" s="8"/>
      <c r="E14" s="22">
        <v>0.3</v>
      </c>
      <c r="F14" s="9" t="s">
        <v>30</v>
      </c>
    </row>
    <row r="15" spans="1:6" ht="12.75">
      <c r="A15" s="1" t="s">
        <v>153</v>
      </c>
      <c r="B15" s="66" t="s">
        <v>323</v>
      </c>
      <c r="C15" s="30"/>
      <c r="D15" s="8"/>
      <c r="E15" s="22">
        <v>0</v>
      </c>
      <c r="F15" s="9" t="s">
        <v>30</v>
      </c>
    </row>
    <row r="16" spans="1:6" ht="12.75">
      <c r="A16" s="1" t="s">
        <v>153</v>
      </c>
      <c r="B16" s="66" t="s">
        <v>324</v>
      </c>
      <c r="C16" s="30"/>
      <c r="D16" s="8"/>
      <c r="E16" s="22">
        <v>0.3</v>
      </c>
      <c r="F16" s="9" t="s">
        <v>30</v>
      </c>
    </row>
    <row r="17" spans="1:6" ht="12.75">
      <c r="A17" s="1" t="s">
        <v>153</v>
      </c>
      <c r="B17" s="66" t="s">
        <v>348</v>
      </c>
      <c r="C17" s="30"/>
      <c r="D17" s="8"/>
      <c r="E17" s="22">
        <v>0</v>
      </c>
      <c r="F17" s="9" t="s">
        <v>30</v>
      </c>
    </row>
    <row r="18" spans="1:6" ht="12.75">
      <c r="A18" s="1" t="s">
        <v>100</v>
      </c>
      <c r="B18" s="67" t="s">
        <v>11</v>
      </c>
      <c r="C18" s="32" t="s">
        <v>12</v>
      </c>
      <c r="D18" s="8"/>
      <c r="E18" s="22">
        <v>0.7</v>
      </c>
      <c r="F18" s="9" t="s">
        <v>59</v>
      </c>
    </row>
    <row r="19" spans="1:9" ht="15">
      <c r="A19" s="1" t="s">
        <v>100</v>
      </c>
      <c r="B19" s="66" t="s">
        <v>154</v>
      </c>
      <c r="C19" s="30"/>
      <c r="D19" s="8"/>
      <c r="E19" s="22">
        <v>0.2</v>
      </c>
      <c r="F19" s="9" t="s">
        <v>30</v>
      </c>
      <c r="I19" s="59"/>
    </row>
    <row r="20" spans="1:9" ht="15">
      <c r="A20" s="1" t="s">
        <v>100</v>
      </c>
      <c r="B20" s="66" t="s">
        <v>62</v>
      </c>
      <c r="C20" s="30"/>
      <c r="D20" s="8"/>
      <c r="E20" s="22">
        <v>0.2</v>
      </c>
      <c r="F20" s="9" t="s">
        <v>30</v>
      </c>
      <c r="I20" s="59"/>
    </row>
    <row r="21" spans="1:6" ht="12.75">
      <c r="A21" s="1" t="s">
        <v>101</v>
      </c>
      <c r="B21" s="66" t="s">
        <v>61</v>
      </c>
      <c r="C21" s="30"/>
      <c r="D21" s="8"/>
      <c r="E21" s="22">
        <v>0.5</v>
      </c>
      <c r="F21" s="9" t="s">
        <v>131</v>
      </c>
    </row>
    <row r="22" spans="1:6" ht="12.75">
      <c r="A22" s="1" t="s">
        <v>101</v>
      </c>
      <c r="B22" s="66" t="s">
        <v>326</v>
      </c>
      <c r="C22" s="30"/>
      <c r="D22" s="8"/>
      <c r="E22" s="22">
        <v>0.3</v>
      </c>
      <c r="F22" s="9"/>
    </row>
    <row r="23" spans="1:6" ht="12.75">
      <c r="A23" s="1" t="s">
        <v>101</v>
      </c>
      <c r="B23" s="66" t="s">
        <v>327</v>
      </c>
      <c r="C23" s="30"/>
      <c r="D23" s="8"/>
      <c r="E23" s="22">
        <v>0.2</v>
      </c>
      <c r="F23" s="9"/>
    </row>
    <row r="24" spans="1:6" ht="12.75">
      <c r="A24" s="1" t="s">
        <v>101</v>
      </c>
      <c r="B24" s="66" t="s">
        <v>328</v>
      </c>
      <c r="C24" s="30"/>
      <c r="D24" s="8"/>
      <c r="E24" s="22">
        <v>0.2</v>
      </c>
      <c r="F24" s="9"/>
    </row>
    <row r="25" spans="1:6" ht="12.75">
      <c r="A25" s="1" t="s">
        <v>329</v>
      </c>
      <c r="B25" s="66" t="s">
        <v>334</v>
      </c>
      <c r="C25" s="30"/>
      <c r="D25" s="8"/>
      <c r="E25" s="22"/>
      <c r="F25" s="9" t="s">
        <v>35</v>
      </c>
    </row>
    <row r="26" spans="1:6" ht="12.75">
      <c r="A26" s="1" t="s">
        <v>329</v>
      </c>
      <c r="B26" s="66" t="s">
        <v>335</v>
      </c>
      <c r="C26" s="30"/>
      <c r="D26" s="8"/>
      <c r="E26" s="22"/>
      <c r="F26" s="9"/>
    </row>
    <row r="27" spans="1:6" ht="12.75">
      <c r="A27" s="1" t="s">
        <v>329</v>
      </c>
      <c r="B27" s="66" t="s">
        <v>336</v>
      </c>
      <c r="C27" s="30"/>
      <c r="D27" s="8"/>
      <c r="E27" s="22"/>
      <c r="F27" s="9"/>
    </row>
    <row r="28" spans="1:6" ht="12.75">
      <c r="A28" s="1" t="s">
        <v>329</v>
      </c>
      <c r="B28" s="66" t="s">
        <v>330</v>
      </c>
      <c r="C28" s="30"/>
      <c r="D28" s="8"/>
      <c r="E28" s="22"/>
      <c r="F28" s="9" t="s">
        <v>35</v>
      </c>
    </row>
    <row r="29" spans="1:6" ht="12.75">
      <c r="A29" s="1" t="s">
        <v>337</v>
      </c>
      <c r="B29" s="66" t="s">
        <v>338</v>
      </c>
      <c r="C29" s="30"/>
      <c r="D29" s="8"/>
      <c r="E29" s="22"/>
      <c r="F29" s="9" t="s">
        <v>86</v>
      </c>
    </row>
    <row r="30" spans="1:6" ht="13.5" thickBot="1">
      <c r="A30" s="1" t="s">
        <v>337</v>
      </c>
      <c r="B30" s="66"/>
      <c r="C30" s="30"/>
      <c r="D30" s="8"/>
      <c r="E30" s="22"/>
      <c r="F30" s="9"/>
    </row>
    <row r="31" spans="1:6" s="15" customFormat="1" ht="19.5" thickBot="1">
      <c r="A31" s="12" t="s">
        <v>56</v>
      </c>
      <c r="B31" s="68"/>
      <c r="C31" s="33"/>
      <c r="D31" s="38">
        <v>4</v>
      </c>
      <c r="E31" s="34">
        <f>SUM(E32:E35)</f>
        <v>0.8</v>
      </c>
      <c r="F31" s="35" t="s">
        <v>87</v>
      </c>
    </row>
    <row r="32" spans="1:6" ht="12.75">
      <c r="A32" s="1" t="s">
        <v>56</v>
      </c>
      <c r="B32" s="69" t="s">
        <v>147</v>
      </c>
      <c r="C32" s="45" t="s">
        <v>148</v>
      </c>
      <c r="D32" s="6"/>
      <c r="E32" s="21">
        <v>0.2</v>
      </c>
      <c r="F32" s="7" t="s">
        <v>35</v>
      </c>
    </row>
    <row r="33" spans="1:6" ht="12.75">
      <c r="A33" s="1" t="s">
        <v>56</v>
      </c>
      <c r="B33" s="70" t="s">
        <v>145</v>
      </c>
      <c r="C33" s="30" t="s">
        <v>146</v>
      </c>
      <c r="D33" s="8"/>
      <c r="E33" s="18">
        <v>0.2</v>
      </c>
      <c r="F33" s="9" t="s">
        <v>35</v>
      </c>
    </row>
    <row r="34" spans="1:6" ht="12.75">
      <c r="A34" s="1" t="s">
        <v>56</v>
      </c>
      <c r="B34" s="70" t="s">
        <v>58</v>
      </c>
      <c r="C34" s="30"/>
      <c r="D34" s="8"/>
      <c r="E34" s="18">
        <v>0.2</v>
      </c>
      <c r="F34" s="9" t="s">
        <v>35</v>
      </c>
    </row>
    <row r="35" spans="1:6" ht="13.5" thickBot="1">
      <c r="A35" s="1" t="s">
        <v>56</v>
      </c>
      <c r="B35" s="70" t="s">
        <v>57</v>
      </c>
      <c r="C35" s="30"/>
      <c r="D35" s="8"/>
      <c r="E35" s="31">
        <v>0.2</v>
      </c>
      <c r="F35" s="9" t="s">
        <v>30</v>
      </c>
    </row>
    <row r="36" spans="1:9" s="15" customFormat="1" ht="19.5" thickBot="1">
      <c r="A36" s="12" t="s">
        <v>15</v>
      </c>
      <c r="B36" s="71"/>
      <c r="C36" s="13"/>
      <c r="D36" s="14">
        <v>17</v>
      </c>
      <c r="E36" s="20">
        <f>SUM(E37:E53)</f>
        <v>1.8500000000000003</v>
      </c>
      <c r="F36" s="94" t="s">
        <v>229</v>
      </c>
      <c r="I36"/>
    </row>
    <row r="37" spans="1:6" ht="12.75">
      <c r="A37" s="1" t="s">
        <v>15</v>
      </c>
      <c r="B37" s="72" t="s">
        <v>50</v>
      </c>
      <c r="C37" s="6"/>
      <c r="D37" s="6"/>
      <c r="E37" s="21">
        <v>0.2</v>
      </c>
      <c r="F37" s="7" t="s">
        <v>13</v>
      </c>
    </row>
    <row r="38" spans="1:6" ht="15.75">
      <c r="A38" s="1" t="s">
        <v>15</v>
      </c>
      <c r="B38" s="64" t="s">
        <v>19</v>
      </c>
      <c r="C38" s="8"/>
      <c r="D38" s="8"/>
      <c r="E38" s="18">
        <v>0.2</v>
      </c>
      <c r="F38" s="9" t="s">
        <v>54</v>
      </c>
    </row>
    <row r="39" spans="1:6" ht="15.75">
      <c r="A39" s="1" t="s">
        <v>15</v>
      </c>
      <c r="B39" s="64" t="s">
        <v>20</v>
      </c>
      <c r="C39" s="8"/>
      <c r="D39" s="8"/>
      <c r="E39" s="18">
        <v>0.2</v>
      </c>
      <c r="F39" s="9" t="s">
        <v>60</v>
      </c>
    </row>
    <row r="40" spans="1:6" ht="15.75">
      <c r="A40" s="1" t="s">
        <v>15</v>
      </c>
      <c r="B40" s="64" t="s">
        <v>25</v>
      </c>
      <c r="C40" s="8"/>
      <c r="D40" s="8"/>
      <c r="E40" s="18">
        <v>0.1</v>
      </c>
      <c r="F40" s="9" t="s">
        <v>55</v>
      </c>
    </row>
    <row r="41" spans="1:6" ht="15.75">
      <c r="A41" s="1" t="s">
        <v>15</v>
      </c>
      <c r="B41" s="64" t="s">
        <v>26</v>
      </c>
      <c r="C41" s="8"/>
      <c r="D41" s="8"/>
      <c r="E41" s="18">
        <v>0.1</v>
      </c>
      <c r="F41" s="9" t="s">
        <v>55</v>
      </c>
    </row>
    <row r="42" spans="1:6" ht="15.75">
      <c r="A42" s="1" t="s">
        <v>15</v>
      </c>
      <c r="B42" s="64" t="s">
        <v>18</v>
      </c>
      <c r="C42" s="8"/>
      <c r="D42" s="8"/>
      <c r="E42" s="18">
        <v>0.1</v>
      </c>
      <c r="F42" s="9" t="s">
        <v>55</v>
      </c>
    </row>
    <row r="43" spans="1:6" ht="15.75">
      <c r="A43" s="1" t="s">
        <v>15</v>
      </c>
      <c r="B43" s="64" t="s">
        <v>21</v>
      </c>
      <c r="C43" s="8"/>
      <c r="D43" s="8"/>
      <c r="E43" s="18">
        <v>0.1</v>
      </c>
      <c r="F43" s="9" t="s">
        <v>14</v>
      </c>
    </row>
    <row r="44" spans="1:6" ht="15.75">
      <c r="A44" s="1" t="s">
        <v>15</v>
      </c>
      <c r="B44" s="64" t="s">
        <v>17</v>
      </c>
      <c r="C44" s="8"/>
      <c r="D44" s="8"/>
      <c r="E44" s="18">
        <v>0.1</v>
      </c>
      <c r="F44" s="9" t="s">
        <v>14</v>
      </c>
    </row>
    <row r="45" spans="1:11" ht="16.5">
      <c r="A45" s="1" t="s">
        <v>15</v>
      </c>
      <c r="B45" s="64" t="s">
        <v>16</v>
      </c>
      <c r="C45" s="8"/>
      <c r="D45" s="8"/>
      <c r="E45" s="18">
        <v>0.05</v>
      </c>
      <c r="F45" s="9" t="s">
        <v>14</v>
      </c>
      <c r="K45" s="59"/>
    </row>
    <row r="46" spans="1:11" ht="16.5">
      <c r="A46" s="1" t="s">
        <v>15</v>
      </c>
      <c r="B46" s="64" t="s">
        <v>22</v>
      </c>
      <c r="C46" s="8"/>
      <c r="D46" s="8"/>
      <c r="E46" s="18">
        <v>0.3</v>
      </c>
      <c r="F46" s="9" t="s">
        <v>14</v>
      </c>
      <c r="K46" s="59"/>
    </row>
    <row r="47" spans="1:11" ht="16.5">
      <c r="A47" s="1" t="s">
        <v>15</v>
      </c>
      <c r="B47" s="64" t="s">
        <v>23</v>
      </c>
      <c r="C47" s="8"/>
      <c r="D47" s="8"/>
      <c r="E47" s="18">
        <v>0.2</v>
      </c>
      <c r="F47" s="9" t="s">
        <v>14</v>
      </c>
      <c r="K47" s="59"/>
    </row>
    <row r="48" spans="1:11" ht="16.5">
      <c r="A48" s="1" t="s">
        <v>15</v>
      </c>
      <c r="B48" s="64" t="s">
        <v>228</v>
      </c>
      <c r="C48" s="8"/>
      <c r="D48" s="8"/>
      <c r="E48" s="18">
        <v>0.05</v>
      </c>
      <c r="F48" s="9" t="s">
        <v>40</v>
      </c>
      <c r="K48" s="59"/>
    </row>
    <row r="49" spans="1:11" ht="16.5">
      <c r="A49" s="1" t="s">
        <v>15</v>
      </c>
      <c r="B49" s="64" t="s">
        <v>227</v>
      </c>
      <c r="C49" s="8"/>
      <c r="D49" s="8"/>
      <c r="E49" s="18">
        <v>0.05</v>
      </c>
      <c r="F49" s="9" t="s">
        <v>40</v>
      </c>
      <c r="K49" s="59"/>
    </row>
    <row r="50" spans="1:11" ht="16.5">
      <c r="A50" s="1" t="s">
        <v>15</v>
      </c>
      <c r="B50" s="64" t="s">
        <v>160</v>
      </c>
      <c r="C50" s="8"/>
      <c r="D50" s="8"/>
      <c r="E50" s="18"/>
      <c r="F50" s="9" t="s">
        <v>133</v>
      </c>
      <c r="K50" s="59"/>
    </row>
    <row r="51" spans="1:11" ht="16.5">
      <c r="A51" s="1" t="s">
        <v>15</v>
      </c>
      <c r="B51" s="64" t="s">
        <v>161</v>
      </c>
      <c r="C51" s="8"/>
      <c r="D51" s="8"/>
      <c r="E51" s="18"/>
      <c r="F51" s="9" t="s">
        <v>133</v>
      </c>
      <c r="K51" s="59"/>
    </row>
    <row r="52" spans="1:11" ht="16.5">
      <c r="A52" s="1" t="s">
        <v>15</v>
      </c>
      <c r="B52" s="64" t="s">
        <v>162</v>
      </c>
      <c r="C52" s="8"/>
      <c r="D52" s="8"/>
      <c r="E52" s="18"/>
      <c r="F52" s="9" t="s">
        <v>133</v>
      </c>
      <c r="K52" s="59"/>
    </row>
    <row r="53" spans="1:6" ht="16.5" thickBot="1">
      <c r="A53" s="1" t="s">
        <v>15</v>
      </c>
      <c r="B53" s="65" t="s">
        <v>24</v>
      </c>
      <c r="C53" s="10"/>
      <c r="D53" s="10"/>
      <c r="E53" s="19">
        <v>0.1</v>
      </c>
      <c r="F53" s="11" t="s">
        <v>132</v>
      </c>
    </row>
    <row r="54" spans="1:6" ht="18.75" thickBot="1">
      <c r="A54" s="12" t="s">
        <v>65</v>
      </c>
      <c r="B54" s="73"/>
      <c r="C54" s="4"/>
      <c r="D54" s="14">
        <v>8</v>
      </c>
      <c r="E54" s="20">
        <f>SUM(E55:E62)</f>
        <v>0.9</v>
      </c>
      <c r="F54" s="36" t="s">
        <v>73</v>
      </c>
    </row>
    <row r="55" spans="1:6" ht="12.75" customHeight="1">
      <c r="A55" s="55" t="s">
        <v>103</v>
      </c>
      <c r="B55" s="59" t="s">
        <v>291</v>
      </c>
      <c r="C55" s="6"/>
      <c r="D55" s="6"/>
      <c r="E55" s="21">
        <v>0.1</v>
      </c>
      <c r="F55" s="7"/>
    </row>
    <row r="56" spans="1:6" ht="12.75" customHeight="1">
      <c r="A56" s="56" t="s">
        <v>344</v>
      </c>
      <c r="B56" s="59" t="s">
        <v>345</v>
      </c>
      <c r="C56" s="8"/>
      <c r="D56" s="8"/>
      <c r="E56" s="18">
        <v>0.1</v>
      </c>
      <c r="F56" s="9"/>
    </row>
    <row r="57" spans="1:6" ht="15">
      <c r="A57" s="56" t="s">
        <v>103</v>
      </c>
      <c r="B57" s="59" t="s">
        <v>292</v>
      </c>
      <c r="C57" s="8"/>
      <c r="D57" s="8"/>
      <c r="E57" s="18">
        <v>0.1</v>
      </c>
      <c r="F57" s="9"/>
    </row>
    <row r="58" spans="1:6" ht="15">
      <c r="A58" s="56" t="s">
        <v>103</v>
      </c>
      <c r="B58" s="59" t="s">
        <v>293</v>
      </c>
      <c r="C58" s="8"/>
      <c r="D58" s="8"/>
      <c r="E58" s="18">
        <v>0.1</v>
      </c>
      <c r="F58" s="9"/>
    </row>
    <row r="59" spans="1:6" ht="12.75">
      <c r="A59" s="56" t="s">
        <v>103</v>
      </c>
      <c r="B59" s="122" t="s">
        <v>149</v>
      </c>
      <c r="C59" s="8" t="s">
        <v>150</v>
      </c>
      <c r="D59" s="8"/>
      <c r="E59" s="18">
        <v>0.2</v>
      </c>
      <c r="F59" s="9" t="s">
        <v>151</v>
      </c>
    </row>
    <row r="60" spans="1:9" ht="15">
      <c r="A60" s="56" t="s">
        <v>103</v>
      </c>
      <c r="B60" s="123" t="s">
        <v>66</v>
      </c>
      <c r="C60" s="37" t="s">
        <v>67</v>
      </c>
      <c r="D60" s="8"/>
      <c r="E60" s="18">
        <v>0.2</v>
      </c>
      <c r="F60" s="9" t="s">
        <v>73</v>
      </c>
      <c r="I60" s="59"/>
    </row>
    <row r="61" spans="1:9" ht="15">
      <c r="A61" s="56" t="s">
        <v>346</v>
      </c>
      <c r="B61" s="122" t="s">
        <v>347</v>
      </c>
      <c r="C61" s="37"/>
      <c r="D61" s="8"/>
      <c r="E61" s="18">
        <v>0.1</v>
      </c>
      <c r="F61" s="9"/>
      <c r="I61" s="59"/>
    </row>
    <row r="62" spans="1:9" ht="15.75" thickBot="1">
      <c r="A62" s="57" t="s">
        <v>104</v>
      </c>
      <c r="B62" s="124" t="s">
        <v>71</v>
      </c>
      <c r="C62" s="10" t="s">
        <v>343</v>
      </c>
      <c r="D62" s="10"/>
      <c r="E62" s="19"/>
      <c r="F62" s="9" t="s">
        <v>72</v>
      </c>
      <c r="I62" s="59"/>
    </row>
    <row r="63" spans="1:9" ht="19.5" thickBot="1">
      <c r="A63" s="12" t="s">
        <v>68</v>
      </c>
      <c r="B63" s="73"/>
      <c r="C63" s="4"/>
      <c r="D63" s="14">
        <v>2</v>
      </c>
      <c r="E63" s="20">
        <f>SUM(E64:E66)</f>
        <v>0.2</v>
      </c>
      <c r="F63" s="5" t="s">
        <v>76</v>
      </c>
      <c r="I63" s="59"/>
    </row>
    <row r="64" spans="2:6" ht="12.75" customHeight="1">
      <c r="B64" s="74"/>
      <c r="C64" s="6"/>
      <c r="D64" s="6"/>
      <c r="E64" s="21"/>
      <c r="F64" s="7"/>
    </row>
    <row r="65" spans="1:9" ht="15">
      <c r="A65" s="1" t="s">
        <v>68</v>
      </c>
      <c r="B65" s="75" t="s">
        <v>69</v>
      </c>
      <c r="C65" s="37" t="s">
        <v>70</v>
      </c>
      <c r="D65" s="8"/>
      <c r="E65" s="18">
        <v>0.1</v>
      </c>
      <c r="F65" s="9" t="s">
        <v>14</v>
      </c>
      <c r="I65" s="59"/>
    </row>
    <row r="66" spans="1:9" ht="15.75" thickBot="1">
      <c r="A66" s="1" t="s">
        <v>68</v>
      </c>
      <c r="B66" s="76" t="s">
        <v>74</v>
      </c>
      <c r="C66" s="10" t="s">
        <v>75</v>
      </c>
      <c r="D66" s="10"/>
      <c r="E66" s="19">
        <v>0.1</v>
      </c>
      <c r="F66" s="11" t="s">
        <v>14</v>
      </c>
      <c r="I66" s="59"/>
    </row>
    <row r="67" spans="1:6" ht="18.75" thickBot="1">
      <c r="A67" s="12" t="s">
        <v>81</v>
      </c>
      <c r="B67" s="4"/>
      <c r="C67" s="4"/>
      <c r="D67" s="14">
        <v>17</v>
      </c>
      <c r="E67" s="20">
        <v>5.3</v>
      </c>
      <c r="F67" s="5" t="s">
        <v>230</v>
      </c>
    </row>
    <row r="68" spans="1:6" ht="12.75">
      <c r="A68" s="1" t="s">
        <v>81</v>
      </c>
      <c r="B68" s="62" t="s">
        <v>231</v>
      </c>
      <c r="C68" s="63" t="s">
        <v>232</v>
      </c>
      <c r="D68" s="8"/>
      <c r="E68" s="96">
        <v>0.5</v>
      </c>
      <c r="F68" s="9" t="s">
        <v>40</v>
      </c>
    </row>
    <row r="69" spans="1:6" ht="12.75">
      <c r="A69" s="1" t="s">
        <v>81</v>
      </c>
      <c r="B69" s="62" t="s">
        <v>233</v>
      </c>
      <c r="C69" s="63" t="s">
        <v>234</v>
      </c>
      <c r="D69" s="8"/>
      <c r="E69" s="18">
        <v>0.3</v>
      </c>
      <c r="F69" s="9" t="s">
        <v>235</v>
      </c>
    </row>
    <row r="70" spans="1:6" ht="12.75">
      <c r="A70" s="1" t="s">
        <v>81</v>
      </c>
      <c r="B70" s="62" t="s">
        <v>236</v>
      </c>
      <c r="C70" s="63" t="s">
        <v>237</v>
      </c>
      <c r="D70" s="8"/>
      <c r="E70" s="96">
        <v>1</v>
      </c>
      <c r="F70" s="9" t="s">
        <v>40</v>
      </c>
    </row>
    <row r="71" spans="1:6" ht="12.75">
      <c r="A71" s="1" t="s">
        <v>81</v>
      </c>
      <c r="B71" s="62" t="s">
        <v>238</v>
      </c>
      <c r="C71" s="63" t="s">
        <v>239</v>
      </c>
      <c r="D71" s="8"/>
      <c r="E71" s="18">
        <v>0.2</v>
      </c>
      <c r="F71" s="9" t="s">
        <v>14</v>
      </c>
    </row>
    <row r="72" spans="1:8" ht="12.75">
      <c r="A72" s="1" t="s">
        <v>81</v>
      </c>
      <c r="B72" s="62" t="s">
        <v>240</v>
      </c>
      <c r="C72" s="63" t="s">
        <v>166</v>
      </c>
      <c r="D72" s="8"/>
      <c r="E72" s="18">
        <v>0.1</v>
      </c>
      <c r="F72" s="9" t="s">
        <v>241</v>
      </c>
      <c r="G72" s="97" t="s">
        <v>269</v>
      </c>
      <c r="H72" s="98"/>
    </row>
    <row r="73" spans="1:8" ht="12.75">
      <c r="A73" s="1" t="s">
        <v>81</v>
      </c>
      <c r="B73" s="62" t="s">
        <v>79</v>
      </c>
      <c r="C73" s="63" t="s">
        <v>242</v>
      </c>
      <c r="D73" s="8"/>
      <c r="E73" s="18">
        <v>0.4</v>
      </c>
      <c r="F73" s="9" t="s">
        <v>243</v>
      </c>
      <c r="G73" s="97" t="s">
        <v>270</v>
      </c>
      <c r="H73" s="98"/>
    </row>
    <row r="74" spans="1:6" s="25" customFormat="1" ht="12.75">
      <c r="A74" s="9" t="s">
        <v>81</v>
      </c>
      <c r="B74" s="95" t="s">
        <v>244</v>
      </c>
      <c r="C74" s="63" t="s">
        <v>208</v>
      </c>
      <c r="D74" s="8"/>
      <c r="E74" s="96">
        <v>0.3</v>
      </c>
      <c r="F74" s="9" t="s">
        <v>245</v>
      </c>
    </row>
    <row r="75" spans="1:6" ht="12.75">
      <c r="A75" s="9" t="s">
        <v>81</v>
      </c>
      <c r="B75" s="95" t="s">
        <v>246</v>
      </c>
      <c r="C75" s="63" t="s">
        <v>247</v>
      </c>
      <c r="D75" s="8"/>
      <c r="E75" s="96">
        <v>0.2</v>
      </c>
      <c r="F75" s="9" t="s">
        <v>248</v>
      </c>
    </row>
    <row r="76" spans="1:6" s="25" customFormat="1" ht="12.75" customHeight="1">
      <c r="A76" s="9" t="s">
        <v>81</v>
      </c>
      <c r="B76" s="95" t="s">
        <v>249</v>
      </c>
      <c r="C76" s="63" t="s">
        <v>250</v>
      </c>
      <c r="D76" s="8"/>
      <c r="E76" s="96">
        <v>0.6</v>
      </c>
      <c r="F76" s="9" t="s">
        <v>40</v>
      </c>
    </row>
    <row r="77" spans="1:6" s="25" customFormat="1" ht="12.75">
      <c r="A77" s="9" t="s">
        <v>81</v>
      </c>
      <c r="B77" s="95" t="s">
        <v>251</v>
      </c>
      <c r="C77" s="63" t="s">
        <v>252</v>
      </c>
      <c r="D77" s="8"/>
      <c r="E77" s="18">
        <v>0.2</v>
      </c>
      <c r="F77" s="9" t="s">
        <v>253</v>
      </c>
    </row>
    <row r="78" spans="1:6" s="25" customFormat="1" ht="12.75">
      <c r="A78" s="9" t="s">
        <v>81</v>
      </c>
      <c r="B78" s="32" t="s">
        <v>254</v>
      </c>
      <c r="C78" s="37" t="s">
        <v>182</v>
      </c>
      <c r="D78" s="8"/>
      <c r="E78" s="18">
        <v>0.2</v>
      </c>
      <c r="F78" s="9" t="s">
        <v>255</v>
      </c>
    </row>
    <row r="79" spans="1:6" s="25" customFormat="1" ht="12.75">
      <c r="A79" s="9" t="s">
        <v>81</v>
      </c>
      <c r="B79" s="95" t="s">
        <v>256</v>
      </c>
      <c r="C79" s="63" t="s">
        <v>257</v>
      </c>
      <c r="D79" s="8"/>
      <c r="E79" s="18">
        <v>0.1</v>
      </c>
      <c r="F79" s="9" t="s">
        <v>258</v>
      </c>
    </row>
    <row r="80" spans="1:6" ht="12.75">
      <c r="A80" s="9" t="s">
        <v>81</v>
      </c>
      <c r="B80" s="95" t="s">
        <v>259</v>
      </c>
      <c r="C80" s="63" t="s">
        <v>239</v>
      </c>
      <c r="D80" s="8"/>
      <c r="E80" s="96">
        <v>0.4</v>
      </c>
      <c r="F80" s="9" t="s">
        <v>260</v>
      </c>
    </row>
    <row r="81" spans="1:6" ht="12.75">
      <c r="A81" s="9" t="s">
        <v>261</v>
      </c>
      <c r="B81" s="95" t="s">
        <v>262</v>
      </c>
      <c r="C81" s="63" t="s">
        <v>263</v>
      </c>
      <c r="D81" s="8"/>
      <c r="E81" s="18">
        <v>0.1</v>
      </c>
      <c r="F81" s="9" t="s">
        <v>14</v>
      </c>
    </row>
    <row r="82" spans="1:6" s="25" customFormat="1" ht="12.75">
      <c r="A82" s="9" t="s">
        <v>81</v>
      </c>
      <c r="B82" s="95" t="s">
        <v>264</v>
      </c>
      <c r="C82" s="63" t="s">
        <v>252</v>
      </c>
      <c r="D82" s="8"/>
      <c r="E82" s="18">
        <v>0.2</v>
      </c>
      <c r="F82" s="9" t="s">
        <v>30</v>
      </c>
    </row>
    <row r="83" spans="1:6" ht="12.75">
      <c r="A83" s="9" t="s">
        <v>81</v>
      </c>
      <c r="B83" s="95" t="s">
        <v>265</v>
      </c>
      <c r="C83" s="63" t="s">
        <v>266</v>
      </c>
      <c r="D83" s="8"/>
      <c r="E83" s="18">
        <v>0.2</v>
      </c>
      <c r="F83" s="9" t="s">
        <v>35</v>
      </c>
    </row>
    <row r="84" spans="1:6" ht="13.5" thickBot="1">
      <c r="A84" s="9" t="s">
        <v>81</v>
      </c>
      <c r="B84" s="95" t="s">
        <v>267</v>
      </c>
      <c r="C84" s="63" t="s">
        <v>268</v>
      </c>
      <c r="D84" s="8"/>
      <c r="E84" s="18">
        <v>0.3</v>
      </c>
      <c r="F84" s="9" t="s">
        <v>253</v>
      </c>
    </row>
    <row r="85" spans="1:6" ht="18.75" thickBot="1">
      <c r="A85" s="12" t="s">
        <v>82</v>
      </c>
      <c r="B85" s="100"/>
      <c r="C85" s="100"/>
      <c r="D85" s="14">
        <v>29</v>
      </c>
      <c r="E85" s="20">
        <f>SUM(E86:E114)</f>
        <v>3.200000000000001</v>
      </c>
      <c r="F85" s="5" t="s">
        <v>163</v>
      </c>
    </row>
    <row r="86" spans="1:6" ht="12.75" customHeight="1">
      <c r="A86" s="1" t="s">
        <v>261</v>
      </c>
      <c r="B86" s="125" t="s">
        <v>234</v>
      </c>
      <c r="C86" s="37" t="s">
        <v>208</v>
      </c>
      <c r="D86" s="60"/>
      <c r="E86" s="61">
        <v>0.1</v>
      </c>
      <c r="F86" s="9" t="s">
        <v>14</v>
      </c>
    </row>
    <row r="87" spans="1:6" ht="12.75" customHeight="1">
      <c r="A87" s="1" t="s">
        <v>164</v>
      </c>
      <c r="B87" s="125" t="s">
        <v>165</v>
      </c>
      <c r="C87" s="37" t="s">
        <v>166</v>
      </c>
      <c r="D87" s="60"/>
      <c r="E87" s="61">
        <v>0.1</v>
      </c>
      <c r="F87" s="26" t="s">
        <v>167</v>
      </c>
    </row>
    <row r="88" spans="1:6" ht="12.75" customHeight="1">
      <c r="A88" s="1" t="s">
        <v>168</v>
      </c>
      <c r="B88" s="125" t="s">
        <v>169</v>
      </c>
      <c r="C88" s="37" t="s">
        <v>170</v>
      </c>
      <c r="D88" s="60"/>
      <c r="E88" s="61">
        <v>0.1</v>
      </c>
      <c r="F88" s="26" t="s">
        <v>171</v>
      </c>
    </row>
    <row r="89" spans="1:6" ht="12.75" customHeight="1">
      <c r="A89" s="1" t="s">
        <v>172</v>
      </c>
      <c r="B89" s="62" t="s">
        <v>271</v>
      </c>
      <c r="C89" s="63" t="s">
        <v>272</v>
      </c>
      <c r="D89" s="60"/>
      <c r="E89" s="61">
        <v>0.1</v>
      </c>
      <c r="F89" s="26" t="s">
        <v>171</v>
      </c>
    </row>
    <row r="90" spans="2:6" ht="12.75" customHeight="1">
      <c r="B90" s="125" t="s">
        <v>173</v>
      </c>
      <c r="C90" s="37" t="s">
        <v>174</v>
      </c>
      <c r="D90" s="60"/>
      <c r="E90" s="61">
        <v>0.1</v>
      </c>
      <c r="F90" s="26" t="s">
        <v>171</v>
      </c>
    </row>
    <row r="91" spans="2:6" ht="12.75" customHeight="1">
      <c r="B91" s="62" t="s">
        <v>273</v>
      </c>
      <c r="C91" s="63" t="s">
        <v>274</v>
      </c>
      <c r="D91" s="60"/>
      <c r="E91" s="61">
        <v>0.1</v>
      </c>
      <c r="F91" s="26" t="s">
        <v>171</v>
      </c>
    </row>
    <row r="92" spans="2:6" ht="12.75" customHeight="1">
      <c r="B92" s="62" t="s">
        <v>275</v>
      </c>
      <c r="C92" s="63" t="s">
        <v>276</v>
      </c>
      <c r="D92" s="60"/>
      <c r="E92" s="61">
        <v>0.1</v>
      </c>
      <c r="F92" s="26" t="s">
        <v>171</v>
      </c>
    </row>
    <row r="93" spans="1:6" ht="12.75" customHeight="1">
      <c r="A93" s="1" t="s">
        <v>175</v>
      </c>
      <c r="B93" s="125" t="s">
        <v>277</v>
      </c>
      <c r="C93" s="37" t="s">
        <v>176</v>
      </c>
      <c r="D93" s="60"/>
      <c r="E93" s="61">
        <v>0.1</v>
      </c>
      <c r="F93" s="26" t="s">
        <v>167</v>
      </c>
    </row>
    <row r="94" spans="2:6" ht="12.75" customHeight="1">
      <c r="B94" s="62" t="s">
        <v>278</v>
      </c>
      <c r="C94" s="63" t="s">
        <v>274</v>
      </c>
      <c r="D94" s="60"/>
      <c r="E94" s="61">
        <v>0.1</v>
      </c>
      <c r="F94" s="26" t="s">
        <v>167</v>
      </c>
    </row>
    <row r="95" spans="1:6" ht="12.75" customHeight="1">
      <c r="A95" s="1" t="s">
        <v>177</v>
      </c>
      <c r="B95" s="125" t="s">
        <v>178</v>
      </c>
      <c r="C95" s="37" t="s">
        <v>166</v>
      </c>
      <c r="D95" s="60"/>
      <c r="E95" s="61">
        <v>0.1</v>
      </c>
      <c r="F95" s="26" t="s">
        <v>167</v>
      </c>
    </row>
    <row r="96" spans="2:6" ht="12.75" customHeight="1">
      <c r="B96" s="62" t="s">
        <v>179</v>
      </c>
      <c r="C96" s="63" t="s">
        <v>180</v>
      </c>
      <c r="D96" s="60"/>
      <c r="E96" s="61">
        <v>0.1</v>
      </c>
      <c r="F96" s="26" t="s">
        <v>167</v>
      </c>
    </row>
    <row r="97" spans="1:6" ht="12.75" customHeight="1">
      <c r="A97" s="1" t="s">
        <v>105</v>
      </c>
      <c r="B97" s="62" t="s">
        <v>181</v>
      </c>
      <c r="C97" s="63" t="s">
        <v>182</v>
      </c>
      <c r="D97" s="60"/>
      <c r="E97" s="61">
        <v>0.2</v>
      </c>
      <c r="F97" s="26" t="s">
        <v>167</v>
      </c>
    </row>
    <row r="98" spans="2:6" ht="12.75" customHeight="1">
      <c r="B98" s="62" t="s">
        <v>189</v>
      </c>
      <c r="C98" s="63" t="s">
        <v>190</v>
      </c>
      <c r="D98" s="60"/>
      <c r="E98" s="61">
        <v>0.1</v>
      </c>
      <c r="F98" s="26" t="s">
        <v>171</v>
      </c>
    </row>
    <row r="99" spans="2:6" ht="12.75" customHeight="1">
      <c r="B99" s="127" t="s">
        <v>77</v>
      </c>
      <c r="C99" s="126" t="s">
        <v>78</v>
      </c>
      <c r="D99" s="60"/>
      <c r="E99" s="61">
        <v>0.2</v>
      </c>
      <c r="F99" s="26" t="s">
        <v>167</v>
      </c>
    </row>
    <row r="100" spans="2:6" ht="12.75" customHeight="1">
      <c r="B100" s="62" t="s">
        <v>183</v>
      </c>
      <c r="C100" s="63" t="s">
        <v>184</v>
      </c>
      <c r="D100" s="60"/>
      <c r="E100" s="61">
        <v>0.2</v>
      </c>
      <c r="F100" s="26" t="s">
        <v>167</v>
      </c>
    </row>
    <row r="101" spans="2:6" ht="12.75" customHeight="1">
      <c r="B101" s="62" t="s">
        <v>185</v>
      </c>
      <c r="C101" s="63" t="s">
        <v>186</v>
      </c>
      <c r="D101" s="60"/>
      <c r="E101" s="61">
        <v>0.1</v>
      </c>
      <c r="F101" s="26" t="s">
        <v>167</v>
      </c>
    </row>
    <row r="102" spans="2:6" ht="12.75" customHeight="1">
      <c r="B102" s="62" t="s">
        <v>187</v>
      </c>
      <c r="C102" s="63" t="s">
        <v>188</v>
      </c>
      <c r="D102" s="60"/>
      <c r="E102" s="61">
        <v>0.1</v>
      </c>
      <c r="F102" s="26" t="s">
        <v>167</v>
      </c>
    </row>
    <row r="103" spans="1:6" ht="12.75" customHeight="1">
      <c r="A103" s="1" t="s">
        <v>191</v>
      </c>
      <c r="B103" s="125" t="s">
        <v>192</v>
      </c>
      <c r="C103" s="37" t="s">
        <v>193</v>
      </c>
      <c r="D103" s="60"/>
      <c r="E103" s="61">
        <v>0.1</v>
      </c>
      <c r="F103" s="26" t="s">
        <v>167</v>
      </c>
    </row>
    <row r="104" spans="2:6" ht="12.75" customHeight="1">
      <c r="B104" s="62" t="s">
        <v>279</v>
      </c>
      <c r="C104" s="63" t="s">
        <v>280</v>
      </c>
      <c r="D104" s="60"/>
      <c r="E104" s="61">
        <v>0.1</v>
      </c>
      <c r="F104" s="26" t="s">
        <v>167</v>
      </c>
    </row>
    <row r="105" spans="2:6" ht="12.75" customHeight="1">
      <c r="B105" s="62" t="s">
        <v>281</v>
      </c>
      <c r="C105" s="63" t="s">
        <v>282</v>
      </c>
      <c r="D105" s="60"/>
      <c r="E105" s="61">
        <v>0.1</v>
      </c>
      <c r="F105" s="26" t="s">
        <v>167</v>
      </c>
    </row>
    <row r="106" spans="1:6" ht="12.75" customHeight="1">
      <c r="A106" s="1" t="s">
        <v>283</v>
      </c>
      <c r="B106" s="62" t="s">
        <v>284</v>
      </c>
      <c r="C106" s="63" t="s">
        <v>285</v>
      </c>
      <c r="D106" s="60"/>
      <c r="E106" s="61">
        <v>0.1</v>
      </c>
      <c r="F106" s="26" t="s">
        <v>167</v>
      </c>
    </row>
    <row r="107" spans="1:6" ht="12.75" customHeight="1">
      <c r="A107" s="1" t="s">
        <v>194</v>
      </c>
      <c r="B107" s="125" t="s">
        <v>195</v>
      </c>
      <c r="C107" s="37" t="s">
        <v>193</v>
      </c>
      <c r="D107" s="60"/>
      <c r="E107" s="61">
        <v>0.1</v>
      </c>
      <c r="F107" s="26" t="s">
        <v>167</v>
      </c>
    </row>
    <row r="108" spans="2:256" ht="12.75" customHeight="1">
      <c r="B108" s="62" t="s">
        <v>196</v>
      </c>
      <c r="C108" s="17" t="s">
        <v>197</v>
      </c>
      <c r="D108" s="60"/>
      <c r="E108" s="99">
        <v>0.1</v>
      </c>
      <c r="F108" s="26" t="s">
        <v>286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ht="12.75" customHeight="1">
      <c r="A109" s="1" t="s">
        <v>198</v>
      </c>
      <c r="B109" s="125" t="s">
        <v>199</v>
      </c>
      <c r="C109" s="37" t="s">
        <v>166</v>
      </c>
      <c r="D109" s="60"/>
      <c r="E109" s="61">
        <v>0.1</v>
      </c>
      <c r="F109" s="26" t="s">
        <v>171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6" ht="12.75" customHeight="1">
      <c r="A110" s="1" t="s">
        <v>200</v>
      </c>
      <c r="B110" s="125" t="s">
        <v>201</v>
      </c>
      <c r="C110" s="37" t="s">
        <v>202</v>
      </c>
      <c r="D110" s="60"/>
      <c r="E110" s="61">
        <v>0.1</v>
      </c>
      <c r="F110" s="26" t="s">
        <v>287</v>
      </c>
    </row>
    <row r="111" spans="2:6" ht="12.75" customHeight="1">
      <c r="B111" s="62" t="s">
        <v>288</v>
      </c>
      <c r="C111" s="63" t="s">
        <v>166</v>
      </c>
      <c r="D111" s="60"/>
      <c r="E111" s="61">
        <v>0.1</v>
      </c>
      <c r="F111" s="26" t="s">
        <v>287</v>
      </c>
    </row>
    <row r="112" spans="1:6" ht="12.75" customHeight="1">
      <c r="A112" s="1" t="s">
        <v>203</v>
      </c>
      <c r="B112" s="62" t="s">
        <v>289</v>
      </c>
      <c r="C112" s="63" t="s">
        <v>290</v>
      </c>
      <c r="D112" s="60"/>
      <c r="E112" s="61">
        <v>0.1</v>
      </c>
      <c r="F112" s="26" t="s">
        <v>171</v>
      </c>
    </row>
    <row r="113" spans="2:6" ht="12.75" customHeight="1">
      <c r="B113" s="125" t="s">
        <v>204</v>
      </c>
      <c r="C113" s="37" t="s">
        <v>205</v>
      </c>
      <c r="D113" s="60"/>
      <c r="E113" s="61">
        <v>0.1</v>
      </c>
      <c r="F113" s="26" t="s">
        <v>171</v>
      </c>
    </row>
    <row r="114" spans="1:6" ht="12.75" customHeight="1" thickBot="1">
      <c r="A114" s="1" t="s">
        <v>206</v>
      </c>
      <c r="B114" s="125" t="s">
        <v>207</v>
      </c>
      <c r="C114" s="37" t="s">
        <v>208</v>
      </c>
      <c r="D114" s="60"/>
      <c r="E114" s="61">
        <v>0.1</v>
      </c>
      <c r="F114" s="26" t="s">
        <v>171</v>
      </c>
    </row>
    <row r="115" spans="1:6" ht="18.75" thickBot="1">
      <c r="A115" s="54" t="s">
        <v>83</v>
      </c>
      <c r="B115" s="73"/>
      <c r="C115" s="4"/>
      <c r="D115" s="14">
        <v>16</v>
      </c>
      <c r="E115" s="20">
        <f>SUM(E116:E131)</f>
        <v>10.29</v>
      </c>
      <c r="F115" s="5" t="s">
        <v>76</v>
      </c>
    </row>
    <row r="116" spans="1:6" ht="12.75" customHeight="1">
      <c r="A116" s="55" t="s">
        <v>83</v>
      </c>
      <c r="B116" s="92" t="s">
        <v>209</v>
      </c>
      <c r="C116" s="6"/>
      <c r="D116" s="6"/>
      <c r="E116" s="93">
        <v>0.2</v>
      </c>
      <c r="F116" s="9" t="s">
        <v>76</v>
      </c>
    </row>
    <row r="117" spans="1:6" ht="12.75" customHeight="1">
      <c r="A117" s="56" t="s">
        <v>83</v>
      </c>
      <c r="B117" s="91" t="s">
        <v>210</v>
      </c>
      <c r="C117" s="8"/>
      <c r="D117" s="8"/>
      <c r="E117" s="18">
        <v>0.3</v>
      </c>
      <c r="F117" s="9" t="s">
        <v>14</v>
      </c>
    </row>
    <row r="118" spans="1:6" ht="12.75" customHeight="1">
      <c r="A118" s="56" t="s">
        <v>83</v>
      </c>
      <c r="B118" s="91" t="s">
        <v>211</v>
      </c>
      <c r="C118" s="8"/>
      <c r="D118" s="8"/>
      <c r="E118" s="18">
        <v>0.8</v>
      </c>
      <c r="F118" s="9" t="s">
        <v>14</v>
      </c>
    </row>
    <row r="119" spans="1:6" ht="12.75" customHeight="1">
      <c r="A119" s="56" t="s">
        <v>83</v>
      </c>
      <c r="B119" s="91" t="s">
        <v>212</v>
      </c>
      <c r="C119" s="8"/>
      <c r="D119" s="8"/>
      <c r="E119" s="18">
        <v>0.8</v>
      </c>
      <c r="F119" s="9" t="s">
        <v>14</v>
      </c>
    </row>
    <row r="120" spans="1:6" ht="12.75" customHeight="1">
      <c r="A120" s="56" t="s">
        <v>83</v>
      </c>
      <c r="B120" s="91" t="s">
        <v>213</v>
      </c>
      <c r="C120" s="8"/>
      <c r="D120" s="8"/>
      <c r="E120" s="18">
        <v>1</v>
      </c>
      <c r="F120" s="9" t="s">
        <v>14</v>
      </c>
    </row>
    <row r="121" spans="1:6" ht="15">
      <c r="A121" s="56" t="s">
        <v>83</v>
      </c>
      <c r="B121" s="128" t="s">
        <v>214</v>
      </c>
      <c r="C121" s="8"/>
      <c r="D121" s="8"/>
      <c r="E121" s="18">
        <v>1</v>
      </c>
      <c r="F121" s="9" t="s">
        <v>14</v>
      </c>
    </row>
    <row r="122" spans="1:6" ht="15">
      <c r="A122" s="56" t="s">
        <v>83</v>
      </c>
      <c r="B122" s="128" t="s">
        <v>215</v>
      </c>
      <c r="C122" s="8"/>
      <c r="D122" s="8"/>
      <c r="E122" s="18">
        <v>0.2</v>
      </c>
      <c r="F122" s="9" t="s">
        <v>14</v>
      </c>
    </row>
    <row r="123" spans="1:6" ht="15">
      <c r="A123" s="56" t="s">
        <v>83</v>
      </c>
      <c r="B123" s="128" t="s">
        <v>216</v>
      </c>
      <c r="C123" s="8"/>
      <c r="D123" s="8"/>
      <c r="E123" s="18">
        <v>0.3</v>
      </c>
      <c r="F123" s="9" t="s">
        <v>14</v>
      </c>
    </row>
    <row r="124" spans="1:6" ht="15">
      <c r="A124" s="56" t="s">
        <v>222</v>
      </c>
      <c r="B124" s="129" t="s">
        <v>218</v>
      </c>
      <c r="C124" s="8"/>
      <c r="D124" s="8"/>
      <c r="E124" s="18">
        <v>0.3</v>
      </c>
      <c r="F124" s="9" t="s">
        <v>76</v>
      </c>
    </row>
    <row r="125" spans="1:6" ht="15">
      <c r="A125" s="56" t="s">
        <v>222</v>
      </c>
      <c r="B125" s="129" t="s">
        <v>219</v>
      </c>
      <c r="C125" s="8"/>
      <c r="D125" s="8"/>
      <c r="E125" s="18">
        <v>0.4</v>
      </c>
      <c r="F125" s="9" t="s">
        <v>14</v>
      </c>
    </row>
    <row r="126" spans="1:6" ht="15">
      <c r="A126" s="56" t="s">
        <v>222</v>
      </c>
      <c r="B126" s="129" t="s">
        <v>220</v>
      </c>
      <c r="C126" s="8"/>
      <c r="D126" s="8"/>
      <c r="E126" s="18">
        <v>0.5</v>
      </c>
      <c r="F126" s="9" t="s">
        <v>14</v>
      </c>
    </row>
    <row r="127" spans="1:11" ht="15">
      <c r="A127" s="56" t="s">
        <v>222</v>
      </c>
      <c r="B127" s="129" t="s">
        <v>221</v>
      </c>
      <c r="C127" s="8"/>
      <c r="D127" s="8"/>
      <c r="E127" s="18">
        <v>0.5</v>
      </c>
      <c r="F127" s="9" t="s">
        <v>14</v>
      </c>
      <c r="I127" s="91"/>
      <c r="K127" s="91"/>
    </row>
    <row r="128" spans="1:11" ht="15">
      <c r="A128" s="56" t="s">
        <v>223</v>
      </c>
      <c r="B128" s="128" t="s">
        <v>224</v>
      </c>
      <c r="C128" s="8"/>
      <c r="D128" s="8"/>
      <c r="E128" s="18">
        <v>0.83</v>
      </c>
      <c r="F128" s="9" t="s">
        <v>76</v>
      </c>
      <c r="I128" s="91"/>
      <c r="K128" s="91"/>
    </row>
    <row r="129" spans="1:11" ht="15">
      <c r="A129" s="56" t="s">
        <v>223</v>
      </c>
      <c r="B129" s="91" t="s">
        <v>225</v>
      </c>
      <c r="C129" s="8"/>
      <c r="D129" s="8"/>
      <c r="E129" s="18">
        <v>0.83</v>
      </c>
      <c r="F129" s="9" t="s">
        <v>14</v>
      </c>
      <c r="I129" s="91"/>
      <c r="K129" s="91"/>
    </row>
    <row r="130" spans="1:11" ht="15">
      <c r="A130" s="56" t="s">
        <v>223</v>
      </c>
      <c r="B130" s="91" t="s">
        <v>226</v>
      </c>
      <c r="C130" s="8"/>
      <c r="D130" s="8"/>
      <c r="E130" s="18">
        <v>0.83</v>
      </c>
      <c r="F130" s="9" t="s">
        <v>14</v>
      </c>
      <c r="I130" s="91"/>
      <c r="K130" s="91"/>
    </row>
    <row r="131" spans="1:11" ht="15.75" thickBot="1">
      <c r="A131" s="57" t="s">
        <v>83</v>
      </c>
      <c r="B131" s="91" t="s">
        <v>217</v>
      </c>
      <c r="C131" s="10"/>
      <c r="D131" s="10"/>
      <c r="E131" s="19">
        <v>1.5</v>
      </c>
      <c r="F131" s="9" t="s">
        <v>14</v>
      </c>
      <c r="I131" s="91"/>
      <c r="K131" s="91"/>
    </row>
    <row r="132" spans="1:11" ht="18.75" thickBot="1">
      <c r="A132" s="130" t="s">
        <v>3</v>
      </c>
      <c r="B132" s="73"/>
      <c r="C132" s="4"/>
      <c r="D132" s="14">
        <v>5</v>
      </c>
      <c r="E132" s="20">
        <f>SUM(E133:E137)</f>
        <v>0.5</v>
      </c>
      <c r="F132" s="5" t="s">
        <v>132</v>
      </c>
      <c r="I132" s="91"/>
      <c r="K132" s="91"/>
    </row>
    <row r="133" spans="1:10" ht="12.75" customHeight="1">
      <c r="A133" s="1" t="s">
        <v>3</v>
      </c>
      <c r="B133" s="77" t="s">
        <v>5</v>
      </c>
      <c r="C133" s="6"/>
      <c r="D133" s="6"/>
      <c r="E133" s="21">
        <v>0.1</v>
      </c>
      <c r="F133" s="7" t="s">
        <v>133</v>
      </c>
      <c r="I133" s="91"/>
      <c r="J133" s="91"/>
    </row>
    <row r="134" spans="1:10" ht="15">
      <c r="A134" s="1" t="s">
        <v>3</v>
      </c>
      <c r="B134" s="78" t="s">
        <v>6</v>
      </c>
      <c r="C134" s="8"/>
      <c r="D134" s="8"/>
      <c r="E134" s="18">
        <v>0.1</v>
      </c>
      <c r="F134" s="9" t="s">
        <v>133</v>
      </c>
      <c r="I134" s="91"/>
      <c r="J134" s="91"/>
    </row>
    <row r="135" spans="1:11" ht="15">
      <c r="A135" s="1" t="s">
        <v>3</v>
      </c>
      <c r="B135" s="78" t="s">
        <v>7</v>
      </c>
      <c r="C135" s="8"/>
      <c r="D135" s="8"/>
      <c r="E135" s="18">
        <v>0.1</v>
      </c>
      <c r="F135" s="9" t="s">
        <v>133</v>
      </c>
      <c r="I135" s="91"/>
      <c r="K135" s="91"/>
    </row>
    <row r="136" spans="1:6" ht="12.75">
      <c r="A136" s="1" t="s">
        <v>3</v>
      </c>
      <c r="B136" s="79" t="s">
        <v>8</v>
      </c>
      <c r="C136" s="8"/>
      <c r="D136" s="8"/>
      <c r="E136" s="18">
        <v>0.1</v>
      </c>
      <c r="F136" s="9" t="s">
        <v>133</v>
      </c>
    </row>
    <row r="137" spans="1:6" ht="13.5" thickBot="1">
      <c r="A137" s="1" t="s">
        <v>3</v>
      </c>
      <c r="B137" s="80" t="s">
        <v>9</v>
      </c>
      <c r="C137" s="10"/>
      <c r="D137" s="10"/>
      <c r="E137" s="19">
        <v>0.1</v>
      </c>
      <c r="F137" s="11" t="s">
        <v>133</v>
      </c>
    </row>
    <row r="138" spans="1:6" ht="18.75" thickBot="1">
      <c r="A138" s="12" t="s">
        <v>84</v>
      </c>
      <c r="B138" s="73"/>
      <c r="C138" s="4"/>
      <c r="D138" s="14">
        <v>5</v>
      </c>
      <c r="E138" s="20">
        <f>SUM(E139:E143)</f>
        <v>2.05</v>
      </c>
      <c r="F138" s="5" t="s">
        <v>86</v>
      </c>
    </row>
    <row r="139" spans="1:6" ht="12.75" customHeight="1">
      <c r="A139" s="1" t="s">
        <v>106</v>
      </c>
      <c r="B139" s="72" t="s">
        <v>85</v>
      </c>
      <c r="C139" s="6"/>
      <c r="D139" s="6"/>
      <c r="E139" s="21">
        <v>0.4</v>
      </c>
      <c r="F139" s="7" t="s">
        <v>30</v>
      </c>
    </row>
    <row r="140" spans="1:6" ht="12.75">
      <c r="A140" s="1" t="s">
        <v>106</v>
      </c>
      <c r="B140" s="81" t="s">
        <v>126</v>
      </c>
      <c r="C140" s="8"/>
      <c r="D140" s="8"/>
      <c r="E140" s="18">
        <v>0.25</v>
      </c>
      <c r="F140" s="9" t="s">
        <v>30</v>
      </c>
    </row>
    <row r="141" spans="1:6" ht="12.75">
      <c r="A141" s="1" t="s">
        <v>106</v>
      </c>
      <c r="B141" s="81" t="s">
        <v>127</v>
      </c>
      <c r="C141" s="8"/>
      <c r="D141" s="8"/>
      <c r="E141" s="18">
        <v>0.5</v>
      </c>
      <c r="F141" s="9" t="s">
        <v>30</v>
      </c>
    </row>
    <row r="142" spans="1:6" ht="12.75">
      <c r="A142" s="1" t="s">
        <v>106</v>
      </c>
      <c r="B142" s="81" t="s">
        <v>128</v>
      </c>
      <c r="C142" s="8"/>
      <c r="D142" s="8"/>
      <c r="E142" s="18">
        <v>0.4</v>
      </c>
      <c r="F142" s="9" t="s">
        <v>30</v>
      </c>
    </row>
    <row r="143" spans="1:6" ht="13.5" thickBot="1">
      <c r="A143" s="1" t="s">
        <v>106</v>
      </c>
      <c r="B143" s="76" t="s">
        <v>129</v>
      </c>
      <c r="C143" s="10"/>
      <c r="D143" s="10"/>
      <c r="E143" s="19">
        <v>0.5</v>
      </c>
      <c r="F143" s="11" t="s">
        <v>30</v>
      </c>
    </row>
    <row r="144" spans="1:6" ht="18.75" thickBot="1">
      <c r="A144" s="12" t="s">
        <v>49</v>
      </c>
      <c r="B144" s="73"/>
      <c r="C144" s="4"/>
      <c r="D144" s="14">
        <v>17</v>
      </c>
      <c r="E144" s="20">
        <f>SUM(E145:E161)</f>
        <v>2.000000000000001</v>
      </c>
      <c r="F144" s="5" t="s">
        <v>134</v>
      </c>
    </row>
    <row r="145" spans="1:7" ht="12.75" customHeight="1">
      <c r="A145" s="1" t="s">
        <v>49</v>
      </c>
      <c r="B145" s="72" t="s">
        <v>27</v>
      </c>
      <c r="C145" s="23"/>
      <c r="D145" s="23"/>
      <c r="E145" s="21">
        <v>0.1</v>
      </c>
      <c r="F145" s="24" t="s">
        <v>28</v>
      </c>
      <c r="G145" s="16"/>
    </row>
    <row r="146" spans="1:7" ht="12.75" customHeight="1">
      <c r="A146" s="1" t="s">
        <v>49</v>
      </c>
      <c r="B146" s="81" t="s">
        <v>29</v>
      </c>
      <c r="C146" s="25"/>
      <c r="D146" s="8"/>
      <c r="E146" s="18">
        <v>0.15</v>
      </c>
      <c r="F146" s="26" t="s">
        <v>155</v>
      </c>
      <c r="G146" s="16"/>
    </row>
    <row r="147" spans="1:7" ht="12.75" customHeight="1">
      <c r="A147" s="1" t="s">
        <v>49</v>
      </c>
      <c r="B147" s="81" t="s">
        <v>31</v>
      </c>
      <c r="C147" s="25"/>
      <c r="D147" s="8"/>
      <c r="E147" s="18">
        <v>0.15</v>
      </c>
      <c r="F147" s="26" t="s">
        <v>156</v>
      </c>
      <c r="G147" s="16"/>
    </row>
    <row r="148" spans="1:7" ht="12.75" customHeight="1">
      <c r="A148" s="1" t="s">
        <v>49</v>
      </c>
      <c r="B148" s="81" t="s">
        <v>32</v>
      </c>
      <c r="C148" s="25"/>
      <c r="D148" s="8"/>
      <c r="E148" s="18">
        <v>0.1</v>
      </c>
      <c r="F148" s="26" t="s">
        <v>30</v>
      </c>
      <c r="G148" s="16"/>
    </row>
    <row r="149" spans="1:7" ht="12.75" customHeight="1">
      <c r="A149" s="1" t="s">
        <v>49</v>
      </c>
      <c r="B149" s="81" t="s">
        <v>33</v>
      </c>
      <c r="C149" s="25"/>
      <c r="D149" s="8"/>
      <c r="E149" s="22">
        <v>0.3</v>
      </c>
      <c r="F149" s="26" t="s">
        <v>60</v>
      </c>
      <c r="G149" s="16"/>
    </row>
    <row r="150" spans="1:7" ht="12.75" customHeight="1">
      <c r="A150" s="1" t="s">
        <v>49</v>
      </c>
      <c r="B150" s="81" t="s">
        <v>34</v>
      </c>
      <c r="C150" s="25"/>
      <c r="D150" s="8"/>
      <c r="E150" s="18">
        <v>0.1</v>
      </c>
      <c r="F150" s="26" t="s">
        <v>35</v>
      </c>
      <c r="G150" s="16"/>
    </row>
    <row r="151" spans="1:7" ht="12.75" customHeight="1">
      <c r="A151" s="1" t="s">
        <v>49</v>
      </c>
      <c r="B151" s="81" t="s">
        <v>36</v>
      </c>
      <c r="C151" s="25"/>
      <c r="D151" s="8"/>
      <c r="E151" s="18">
        <v>0.1</v>
      </c>
      <c r="F151" s="26" t="s">
        <v>133</v>
      </c>
      <c r="G151" s="16"/>
    </row>
    <row r="152" spans="1:6" ht="12.75" customHeight="1">
      <c r="A152" s="1" t="s">
        <v>49</v>
      </c>
      <c r="B152" s="81" t="s">
        <v>37</v>
      </c>
      <c r="C152" s="27" t="s">
        <v>38</v>
      </c>
      <c r="D152" s="25"/>
      <c r="E152" s="18">
        <v>0.1</v>
      </c>
      <c r="F152" s="26" t="s">
        <v>133</v>
      </c>
    </row>
    <row r="153" spans="1:7" ht="12.75" customHeight="1">
      <c r="A153" s="1" t="s">
        <v>49</v>
      </c>
      <c r="B153" s="81" t="s">
        <v>39</v>
      </c>
      <c r="C153" s="8"/>
      <c r="D153" s="25"/>
      <c r="E153" s="22">
        <v>0.1</v>
      </c>
      <c r="F153" s="26" t="s">
        <v>40</v>
      </c>
      <c r="G153" s="16"/>
    </row>
    <row r="154" spans="1:7" ht="12.75" customHeight="1">
      <c r="A154" s="1" t="s">
        <v>49</v>
      </c>
      <c r="B154" s="81" t="s">
        <v>41</v>
      </c>
      <c r="C154" s="25"/>
      <c r="D154" s="8"/>
      <c r="E154" s="18">
        <v>0.1</v>
      </c>
      <c r="F154" s="26" t="s">
        <v>40</v>
      </c>
      <c r="G154" s="16"/>
    </row>
    <row r="155" spans="1:7" ht="12.75" customHeight="1">
      <c r="A155" s="1" t="s">
        <v>49</v>
      </c>
      <c r="B155" s="81" t="s">
        <v>42</v>
      </c>
      <c r="C155" s="8"/>
      <c r="D155" s="25"/>
      <c r="E155" s="18">
        <v>0.1</v>
      </c>
      <c r="F155" s="26" t="s">
        <v>40</v>
      </c>
      <c r="G155" s="16"/>
    </row>
    <row r="156" spans="1:7" ht="12.75" customHeight="1">
      <c r="A156" s="1" t="s">
        <v>49</v>
      </c>
      <c r="B156" s="81" t="s">
        <v>43</v>
      </c>
      <c r="C156" s="25"/>
      <c r="D156" s="8"/>
      <c r="E156" s="18">
        <v>0.1</v>
      </c>
      <c r="F156" s="26" t="s">
        <v>40</v>
      </c>
      <c r="G156" s="16"/>
    </row>
    <row r="157" spans="1:7" ht="12.75" customHeight="1">
      <c r="A157" s="1" t="s">
        <v>49</v>
      </c>
      <c r="B157" s="81" t="s">
        <v>44</v>
      </c>
      <c r="C157" s="25"/>
      <c r="D157" s="8"/>
      <c r="E157" s="18">
        <v>0.1</v>
      </c>
      <c r="F157" s="26" t="s">
        <v>40</v>
      </c>
      <c r="G157" s="16"/>
    </row>
    <row r="158" spans="1:7" ht="12.75" customHeight="1">
      <c r="A158" s="1" t="s">
        <v>49</v>
      </c>
      <c r="B158" s="81" t="s">
        <v>45</v>
      </c>
      <c r="C158" s="25"/>
      <c r="D158" s="8"/>
      <c r="E158" s="18">
        <v>0.1</v>
      </c>
      <c r="F158" s="26" t="s">
        <v>40</v>
      </c>
      <c r="G158" s="16"/>
    </row>
    <row r="159" spans="1:7" ht="12.75" customHeight="1">
      <c r="A159" s="1" t="s">
        <v>49</v>
      </c>
      <c r="B159" s="81" t="s">
        <v>46</v>
      </c>
      <c r="C159" s="25"/>
      <c r="D159" s="8"/>
      <c r="E159" s="18">
        <v>0.1</v>
      </c>
      <c r="F159" s="26" t="s">
        <v>40</v>
      </c>
      <c r="G159" s="16"/>
    </row>
    <row r="160" spans="1:6" ht="12.75" customHeight="1">
      <c r="A160" s="1" t="s">
        <v>49</v>
      </c>
      <c r="B160" s="81" t="s">
        <v>47</v>
      </c>
      <c r="C160" s="25"/>
      <c r="D160" s="25"/>
      <c r="E160" s="18">
        <v>0.1</v>
      </c>
      <c r="F160" s="26" t="s">
        <v>40</v>
      </c>
    </row>
    <row r="161" spans="1:7" ht="12.75" customHeight="1" thickBot="1">
      <c r="A161" s="1" t="s">
        <v>49</v>
      </c>
      <c r="B161" s="76" t="s">
        <v>48</v>
      </c>
      <c r="C161" s="28"/>
      <c r="D161" s="10"/>
      <c r="E161" s="19">
        <v>0.1</v>
      </c>
      <c r="F161" s="29" t="s">
        <v>40</v>
      </c>
      <c r="G161" s="16"/>
    </row>
    <row r="162" spans="1:6" ht="18.75" thickBot="1">
      <c r="A162" s="12" t="s">
        <v>88</v>
      </c>
      <c r="B162" s="73"/>
      <c r="C162" s="4"/>
      <c r="D162" s="14">
        <v>11</v>
      </c>
      <c r="E162" s="20">
        <f>SUM(E163:E173)</f>
        <v>2.9000000000000004</v>
      </c>
      <c r="F162" s="5" t="s">
        <v>144</v>
      </c>
    </row>
    <row r="163" spans="1:7" ht="12.75" customHeight="1">
      <c r="A163" s="46" t="s">
        <v>96</v>
      </c>
      <c r="B163" s="82" t="s">
        <v>157</v>
      </c>
      <c r="C163" s="23" t="s">
        <v>89</v>
      </c>
      <c r="D163" s="23"/>
      <c r="E163" s="47">
        <v>0.1</v>
      </c>
      <c r="F163" s="48" t="s">
        <v>28</v>
      </c>
      <c r="G163" s="16"/>
    </row>
    <row r="164" spans="1:7" ht="12.75" customHeight="1">
      <c r="A164" s="46" t="s">
        <v>107</v>
      </c>
      <c r="B164" s="83" t="s">
        <v>108</v>
      </c>
      <c r="C164" s="25"/>
      <c r="D164" s="25"/>
      <c r="E164" s="49">
        <v>0.25</v>
      </c>
      <c r="F164" s="50" t="s">
        <v>93</v>
      </c>
      <c r="G164" s="16"/>
    </row>
    <row r="165" spans="1:7" ht="12.75" customHeight="1">
      <c r="A165" s="46" t="s">
        <v>97</v>
      </c>
      <c r="B165" s="83" t="s">
        <v>91</v>
      </c>
      <c r="C165" s="25"/>
      <c r="D165" s="8"/>
      <c r="E165" s="51">
        <v>0.75</v>
      </c>
      <c r="F165" s="50" t="s">
        <v>55</v>
      </c>
      <c r="G165" s="16"/>
    </row>
    <row r="166" spans="1:7" ht="12.75" customHeight="1">
      <c r="A166" s="46" t="s">
        <v>97</v>
      </c>
      <c r="B166" s="83" t="s">
        <v>92</v>
      </c>
      <c r="C166" s="25"/>
      <c r="D166" s="8"/>
      <c r="E166" s="51">
        <v>0.5</v>
      </c>
      <c r="F166" s="50" t="s">
        <v>109</v>
      </c>
      <c r="G166" s="16"/>
    </row>
    <row r="167" spans="1:7" ht="12.75" customHeight="1">
      <c r="A167" s="46" t="s">
        <v>97</v>
      </c>
      <c r="B167" s="83" t="s">
        <v>94</v>
      </c>
      <c r="C167" s="25"/>
      <c r="D167" s="8"/>
      <c r="E167" s="49">
        <v>0.5</v>
      </c>
      <c r="F167" s="50" t="s">
        <v>93</v>
      </c>
      <c r="G167" s="16"/>
    </row>
    <row r="168" spans="1:7" ht="12.75" customHeight="1">
      <c r="A168" s="46" t="s">
        <v>97</v>
      </c>
      <c r="B168" s="83" t="s">
        <v>158</v>
      </c>
      <c r="C168" s="25"/>
      <c r="D168" s="8"/>
      <c r="E168" s="49">
        <v>0.2</v>
      </c>
      <c r="F168" s="50" t="s">
        <v>55</v>
      </c>
      <c r="G168" s="16"/>
    </row>
    <row r="169" spans="1:7" ht="12.75" customHeight="1">
      <c r="A169" s="46" t="s">
        <v>97</v>
      </c>
      <c r="B169" s="83" t="s">
        <v>159</v>
      </c>
      <c r="C169" s="25"/>
      <c r="D169" s="8"/>
      <c r="E169" s="49">
        <v>0.15</v>
      </c>
      <c r="F169" s="50" t="s">
        <v>55</v>
      </c>
      <c r="G169" s="16"/>
    </row>
    <row r="170" spans="1:7" ht="12.75" customHeight="1">
      <c r="A170" s="46" t="s">
        <v>97</v>
      </c>
      <c r="B170" s="84" t="s">
        <v>90</v>
      </c>
      <c r="C170" s="25"/>
      <c r="D170" s="8"/>
      <c r="E170" s="51">
        <v>0.1</v>
      </c>
      <c r="F170" s="50" t="s">
        <v>55</v>
      </c>
      <c r="G170" s="16"/>
    </row>
    <row r="171" spans="1:6" ht="12.75" customHeight="1">
      <c r="A171" s="46" t="s">
        <v>97</v>
      </c>
      <c r="B171" s="83" t="s">
        <v>141</v>
      </c>
      <c r="C171" s="27"/>
      <c r="D171" s="25"/>
      <c r="E171" s="51">
        <v>0.1</v>
      </c>
      <c r="F171" s="50" t="s">
        <v>93</v>
      </c>
    </row>
    <row r="172" spans="1:7" ht="12.75" customHeight="1">
      <c r="A172" s="46" t="s">
        <v>98</v>
      </c>
      <c r="B172" s="83" t="s">
        <v>95</v>
      </c>
      <c r="C172" s="8"/>
      <c r="D172" s="25"/>
      <c r="E172" s="51">
        <v>0.25</v>
      </c>
      <c r="F172" s="50" t="s">
        <v>93</v>
      </c>
      <c r="G172" s="16"/>
    </row>
    <row r="173" spans="1:7" ht="12.75" customHeight="1" thickBot="1">
      <c r="A173" s="46"/>
      <c r="B173" s="85" t="s">
        <v>143</v>
      </c>
      <c r="C173" s="28"/>
      <c r="D173" s="10"/>
      <c r="E173" s="52"/>
      <c r="F173" s="53" t="s">
        <v>133</v>
      </c>
      <c r="G173" s="16"/>
    </row>
    <row r="174" spans="1:6" s="107" customFormat="1" ht="18.75" thickBot="1">
      <c r="A174" s="101" t="s">
        <v>110</v>
      </c>
      <c r="B174" s="102"/>
      <c r="C174" s="103"/>
      <c r="D174" s="104">
        <v>18</v>
      </c>
      <c r="E174" s="105">
        <f>SUM(E175:E192)</f>
        <v>4.95</v>
      </c>
      <c r="F174" s="106" t="s">
        <v>86</v>
      </c>
    </row>
    <row r="175" spans="1:7" s="107" customFormat="1" ht="12.75" customHeight="1">
      <c r="A175" s="108" t="s">
        <v>111</v>
      </c>
      <c r="B175" s="109" t="s">
        <v>294</v>
      </c>
      <c r="C175" s="110" t="s">
        <v>112</v>
      </c>
      <c r="D175" s="110"/>
      <c r="E175" s="111">
        <v>0.15</v>
      </c>
      <c r="F175" s="112" t="s">
        <v>86</v>
      </c>
      <c r="G175" s="113"/>
    </row>
    <row r="176" spans="1:7" s="107" customFormat="1" ht="12.75" customHeight="1">
      <c r="A176" s="108" t="s">
        <v>111</v>
      </c>
      <c r="B176" s="114" t="s">
        <v>295</v>
      </c>
      <c r="C176" s="107" t="s">
        <v>113</v>
      </c>
      <c r="D176" s="108"/>
      <c r="E176" s="115">
        <v>0.15</v>
      </c>
      <c r="F176" s="116" t="s">
        <v>30</v>
      </c>
      <c r="G176" s="113"/>
    </row>
    <row r="177" spans="1:7" s="107" customFormat="1" ht="12.75" customHeight="1">
      <c r="A177" s="108" t="s">
        <v>114</v>
      </c>
      <c r="B177" s="114" t="s">
        <v>296</v>
      </c>
      <c r="C177" s="107" t="s">
        <v>297</v>
      </c>
      <c r="D177" s="108"/>
      <c r="E177" s="115">
        <v>0.15</v>
      </c>
      <c r="F177" s="116" t="s">
        <v>30</v>
      </c>
      <c r="G177" s="113"/>
    </row>
    <row r="178" spans="1:7" s="107" customFormat="1" ht="12.75" customHeight="1">
      <c r="A178" s="108" t="s">
        <v>114</v>
      </c>
      <c r="B178" s="114" t="s">
        <v>298</v>
      </c>
      <c r="C178" s="107" t="s">
        <v>299</v>
      </c>
      <c r="D178" s="108"/>
      <c r="E178" s="115">
        <v>0.2</v>
      </c>
      <c r="F178" s="116" t="s">
        <v>30</v>
      </c>
      <c r="G178" s="113"/>
    </row>
    <row r="179" spans="1:7" s="107" customFormat="1" ht="12.75" customHeight="1">
      <c r="A179" s="108" t="s">
        <v>114</v>
      </c>
      <c r="B179" s="114" t="s">
        <v>300</v>
      </c>
      <c r="C179" s="107" t="s">
        <v>301</v>
      </c>
      <c r="D179" s="108"/>
      <c r="E179" s="115">
        <v>0.2</v>
      </c>
      <c r="F179" s="116" t="s">
        <v>30</v>
      </c>
      <c r="G179" s="113"/>
    </row>
    <row r="180" spans="1:7" s="107" customFormat="1" ht="12.75" customHeight="1">
      <c r="A180" s="108" t="s">
        <v>114</v>
      </c>
      <c r="B180" s="114" t="s">
        <v>302</v>
      </c>
      <c r="C180" s="107" t="s">
        <v>303</v>
      </c>
      <c r="D180" s="108"/>
      <c r="E180" s="115">
        <v>0.2</v>
      </c>
      <c r="F180" s="116" t="s">
        <v>30</v>
      </c>
      <c r="G180" s="113"/>
    </row>
    <row r="181" spans="1:7" s="107" customFormat="1" ht="12.75" customHeight="1">
      <c r="A181" s="108" t="s">
        <v>114</v>
      </c>
      <c r="B181" s="114" t="s">
        <v>304</v>
      </c>
      <c r="C181" s="107" t="s">
        <v>305</v>
      </c>
      <c r="D181" s="108"/>
      <c r="E181" s="115">
        <v>0.2</v>
      </c>
      <c r="F181" s="116" t="s">
        <v>30</v>
      </c>
      <c r="G181" s="113"/>
    </row>
    <row r="182" spans="1:7" s="107" customFormat="1" ht="12.75" customHeight="1">
      <c r="A182" s="108" t="s">
        <v>114</v>
      </c>
      <c r="B182" s="114" t="s">
        <v>306</v>
      </c>
      <c r="C182" s="107" t="s">
        <v>307</v>
      </c>
      <c r="D182" s="108"/>
      <c r="E182" s="115">
        <v>0.2</v>
      </c>
      <c r="F182" s="116" t="s">
        <v>30</v>
      </c>
      <c r="G182" s="113"/>
    </row>
    <row r="183" spans="1:7" s="107" customFormat="1" ht="12.75" customHeight="1">
      <c r="A183" s="108" t="s">
        <v>114</v>
      </c>
      <c r="B183" s="114" t="s">
        <v>308</v>
      </c>
      <c r="C183" s="107" t="s">
        <v>309</v>
      </c>
      <c r="D183" s="108"/>
      <c r="E183" s="115">
        <v>0.2</v>
      </c>
      <c r="F183" s="116" t="s">
        <v>30</v>
      </c>
      <c r="G183" s="113"/>
    </row>
    <row r="184" spans="1:7" s="107" customFormat="1" ht="12.75" customHeight="1">
      <c r="A184" s="108" t="s">
        <v>114</v>
      </c>
      <c r="B184" s="114" t="s">
        <v>310</v>
      </c>
      <c r="C184" s="107" t="s">
        <v>311</v>
      </c>
      <c r="D184" s="108"/>
      <c r="E184" s="115">
        <v>0.2</v>
      </c>
      <c r="F184" s="116" t="s">
        <v>30</v>
      </c>
      <c r="G184" s="113"/>
    </row>
    <row r="185" spans="1:7" s="107" customFormat="1" ht="12.75" customHeight="1">
      <c r="A185" s="108" t="s">
        <v>115</v>
      </c>
      <c r="B185" s="114" t="s">
        <v>349</v>
      </c>
      <c r="C185" s="107" t="s">
        <v>312</v>
      </c>
      <c r="D185" s="108"/>
      <c r="E185" s="115">
        <v>0.5</v>
      </c>
      <c r="F185" s="116" t="s">
        <v>30</v>
      </c>
      <c r="G185" s="113"/>
    </row>
    <row r="186" spans="1:7" s="107" customFormat="1" ht="12.75" customHeight="1">
      <c r="A186" s="108" t="s">
        <v>115</v>
      </c>
      <c r="B186" s="114" t="s">
        <v>350</v>
      </c>
      <c r="C186" s="107" t="s">
        <v>351</v>
      </c>
      <c r="D186" s="108"/>
      <c r="E186" s="115">
        <v>0.2</v>
      </c>
      <c r="F186" s="116" t="s">
        <v>30</v>
      </c>
      <c r="G186" s="113"/>
    </row>
    <row r="187" spans="1:7" s="107" customFormat="1" ht="12.75" customHeight="1">
      <c r="A187" s="108" t="s">
        <v>115</v>
      </c>
      <c r="B187" s="114" t="s">
        <v>352</v>
      </c>
      <c r="C187" s="107" t="s">
        <v>353</v>
      </c>
      <c r="D187" s="108"/>
      <c r="E187" s="115">
        <v>0.2</v>
      </c>
      <c r="F187" s="116" t="s">
        <v>30</v>
      </c>
      <c r="G187" s="113"/>
    </row>
    <row r="188" spans="1:7" s="107" customFormat="1" ht="12.75" customHeight="1">
      <c r="A188" s="108" t="s">
        <v>115</v>
      </c>
      <c r="B188" s="114" t="s">
        <v>313</v>
      </c>
      <c r="C188" s="107" t="s">
        <v>314</v>
      </c>
      <c r="D188" s="108"/>
      <c r="E188" s="115">
        <v>0.5</v>
      </c>
      <c r="F188" s="116" t="s">
        <v>30</v>
      </c>
      <c r="G188" s="113"/>
    </row>
    <row r="189" spans="1:7" s="107" customFormat="1" ht="12.75" customHeight="1">
      <c r="A189" s="108" t="s">
        <v>115</v>
      </c>
      <c r="B189" s="114" t="s">
        <v>315</v>
      </c>
      <c r="C189" s="107" t="s">
        <v>316</v>
      </c>
      <c r="D189" s="108"/>
      <c r="E189" s="115">
        <v>0.5</v>
      </c>
      <c r="F189" s="116" t="s">
        <v>30</v>
      </c>
      <c r="G189" s="113"/>
    </row>
    <row r="190" spans="1:7" s="107" customFormat="1" ht="12.75" customHeight="1">
      <c r="A190" s="108" t="s">
        <v>115</v>
      </c>
      <c r="B190" s="114" t="s">
        <v>317</v>
      </c>
      <c r="C190" s="107" t="s">
        <v>318</v>
      </c>
      <c r="D190" s="108"/>
      <c r="E190" s="115">
        <v>0.5</v>
      </c>
      <c r="F190" s="116" t="s">
        <v>30</v>
      </c>
      <c r="G190" s="113"/>
    </row>
    <row r="191" spans="1:7" s="107" customFormat="1" ht="12.75" customHeight="1">
      <c r="A191" s="108" t="s">
        <v>115</v>
      </c>
      <c r="B191" s="114" t="s">
        <v>354</v>
      </c>
      <c r="C191" s="107" t="s">
        <v>355</v>
      </c>
      <c r="D191" s="108"/>
      <c r="E191" s="115">
        <v>0.2</v>
      </c>
      <c r="F191" s="116" t="s">
        <v>30</v>
      </c>
      <c r="G191" s="113"/>
    </row>
    <row r="192" spans="1:7" s="107" customFormat="1" ht="12.75" customHeight="1" thickBot="1">
      <c r="A192" s="117" t="s">
        <v>115</v>
      </c>
      <c r="B192" s="118" t="s">
        <v>319</v>
      </c>
      <c r="C192" s="119" t="s">
        <v>320</v>
      </c>
      <c r="D192" s="117"/>
      <c r="E192" s="120">
        <v>0.5</v>
      </c>
      <c r="F192" s="121" t="s">
        <v>30</v>
      </c>
      <c r="G192" s="113"/>
    </row>
    <row r="193" spans="1:6" ht="18.75" thickBot="1">
      <c r="A193" s="54" t="s">
        <v>116</v>
      </c>
      <c r="B193" s="73"/>
      <c r="C193" s="4"/>
      <c r="D193" s="14">
        <v>3</v>
      </c>
      <c r="E193" s="20">
        <f>SUM(E194:E198)</f>
        <v>0.30000000000000004</v>
      </c>
      <c r="F193" s="5" t="s">
        <v>135</v>
      </c>
    </row>
    <row r="194" spans="1:7" ht="12.75" customHeight="1">
      <c r="A194" s="55" t="s">
        <v>121</v>
      </c>
      <c r="B194" s="86" t="s">
        <v>117</v>
      </c>
      <c r="C194" s="23" t="s">
        <v>118</v>
      </c>
      <c r="D194" s="23"/>
      <c r="E194" s="21">
        <v>0.1</v>
      </c>
      <c r="F194" s="24" t="s">
        <v>136</v>
      </c>
      <c r="G194" s="16"/>
    </row>
    <row r="195" spans="1:7" ht="12.75" customHeight="1">
      <c r="A195" s="56" t="s">
        <v>121</v>
      </c>
      <c r="B195" s="87" t="s">
        <v>119</v>
      </c>
      <c r="C195" s="25" t="s">
        <v>120</v>
      </c>
      <c r="D195" s="8"/>
      <c r="E195" s="18">
        <v>0.1</v>
      </c>
      <c r="F195" s="26" t="s">
        <v>124</v>
      </c>
      <c r="G195" s="16"/>
    </row>
    <row r="196" spans="1:7" ht="12.75" customHeight="1">
      <c r="A196" s="56" t="s">
        <v>121</v>
      </c>
      <c r="B196" s="87" t="s">
        <v>122</v>
      </c>
      <c r="C196" s="25" t="s">
        <v>123</v>
      </c>
      <c r="D196" s="8"/>
      <c r="E196" s="18">
        <v>0.1</v>
      </c>
      <c r="F196" s="26" t="s">
        <v>137</v>
      </c>
      <c r="G196" s="16"/>
    </row>
    <row r="197" spans="1:7" ht="12.75" customHeight="1">
      <c r="A197" s="56" t="s">
        <v>125</v>
      </c>
      <c r="B197" s="87"/>
      <c r="C197" s="25"/>
      <c r="D197" s="8"/>
      <c r="E197" s="18"/>
      <c r="F197" s="26"/>
      <c r="G197" s="16"/>
    </row>
    <row r="198" spans="1:7" ht="12.75" customHeight="1" thickBot="1">
      <c r="A198" s="57"/>
      <c r="B198" s="88"/>
      <c r="C198" s="28"/>
      <c r="D198" s="10"/>
      <c r="E198" s="19"/>
      <c r="F198" s="29"/>
      <c r="G198" s="16"/>
    </row>
    <row r="199" spans="2:6" ht="12.75">
      <c r="B199" s="89"/>
      <c r="C199"/>
      <c r="D199"/>
      <c r="E199"/>
      <c r="F199"/>
    </row>
    <row r="200" spans="2:6" ht="13.5" thickBot="1">
      <c r="B200" s="89"/>
      <c r="C200"/>
      <c r="D200"/>
      <c r="E200"/>
      <c r="F200"/>
    </row>
    <row r="201" spans="1:6" s="43" customFormat="1" ht="24" thickBot="1">
      <c r="A201" s="39" t="s">
        <v>140</v>
      </c>
      <c r="B201" s="90"/>
      <c r="C201" s="40"/>
      <c r="D201" s="41">
        <f>SUM(D4:D197)</f>
        <v>178</v>
      </c>
      <c r="E201" s="58">
        <f>SUM(E4:E197)/2</f>
        <v>39.24000000000002</v>
      </c>
      <c r="F201" s="42"/>
    </row>
    <row r="202" spans="2:6" ht="12.75">
      <c r="B202"/>
      <c r="C202"/>
      <c r="D202"/>
      <c r="E202"/>
      <c r="F202"/>
    </row>
    <row r="203" spans="2:6" ht="12.75">
      <c r="B203"/>
      <c r="C203"/>
      <c r="D203" s="44"/>
      <c r="E203"/>
      <c r="F203"/>
    </row>
  </sheetData>
  <printOptions/>
  <pageMargins left="0.75" right="0.75" top="1" bottom="1" header="0.5" footer="0.5"/>
  <pageSetup horizontalDpi="409" verticalDpi="409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F1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NBPALLADINO</dc:creator>
  <cp:keywords/>
  <dc:description/>
  <cp:lastModifiedBy>bdl</cp:lastModifiedBy>
  <cp:lastPrinted>2003-02-09T19:14:14Z</cp:lastPrinted>
  <dcterms:created xsi:type="dcterms:W3CDTF">2003-02-08T13:29:33Z</dcterms:created>
  <dcterms:modified xsi:type="dcterms:W3CDTF">2003-03-07T13:23:40Z</dcterms:modified>
  <cp:category/>
  <cp:version/>
  <cp:contentType/>
  <cp:contentStatus/>
</cp:coreProperties>
</file>